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600" yWindow="-345" windowWidth="19230" windowHeight="11565"/>
  </bookViews>
  <sheets>
    <sheet name="Sheet1" sheetId="1" r:id="rId1"/>
    <sheet name="Sheet2" sheetId="2" state="hidden" r:id="rId2"/>
    <sheet name="Sheet3" sheetId="3" r:id="rId3"/>
  </sheets>
  <definedNames>
    <definedName name="_xlnm._FilterDatabase" localSheetId="1" hidden="1">Sheet2!$A$1:$G$279</definedName>
    <definedName name="_xlnm.Print_Area" localSheetId="0">Sheet1!$A$1:$J$181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74" i="1" l="1"/>
  <c r="I121" i="1"/>
  <c r="I173" i="1" s="1"/>
  <c r="I172" i="1"/>
  <c r="I140" i="1"/>
  <c r="D158" i="1"/>
  <c r="I175" i="1" s="1"/>
  <c r="H55" i="1"/>
  <c r="G55" i="1"/>
  <c r="F55" i="1"/>
  <c r="H54" i="1"/>
  <c r="G54" i="1"/>
  <c r="F54" i="1"/>
  <c r="G53" i="1"/>
  <c r="H53" i="1"/>
  <c r="F53" i="1"/>
  <c r="I179" i="1" l="1"/>
  <c r="A96" i="1"/>
  <c r="B96" i="1"/>
  <c r="C96" i="1"/>
  <c r="A97" i="1"/>
  <c r="B97" i="1"/>
  <c r="C97" i="1"/>
  <c r="A54" i="1"/>
  <c r="B54" i="1"/>
  <c r="C54" i="1"/>
  <c r="A55" i="1"/>
  <c r="B55" i="1"/>
  <c r="C55" i="1"/>
  <c r="A56" i="1"/>
  <c r="B56" i="1"/>
  <c r="C56" i="1"/>
  <c r="A57" i="1"/>
  <c r="B57" i="1"/>
  <c r="C57" i="1"/>
  <c r="A58" i="1"/>
  <c r="B58" i="1"/>
  <c r="C58" i="1"/>
  <c r="A59" i="1"/>
  <c r="B59" i="1"/>
  <c r="C59" i="1"/>
  <c r="A60" i="1"/>
  <c r="B60" i="1"/>
  <c r="C60" i="1"/>
  <c r="A61" i="1"/>
  <c r="B61" i="1"/>
  <c r="C61" i="1"/>
  <c r="A62" i="1"/>
  <c r="B62" i="1"/>
  <c r="C62" i="1"/>
  <c r="A63" i="1"/>
  <c r="B63" i="1"/>
  <c r="C63" i="1"/>
  <c r="A64" i="1"/>
  <c r="B64" i="1"/>
  <c r="C64" i="1"/>
  <c r="A65" i="1"/>
  <c r="B65" i="1"/>
  <c r="C65" i="1"/>
  <c r="A66" i="1"/>
  <c r="B66" i="1"/>
  <c r="C66" i="1"/>
  <c r="A67" i="1"/>
  <c r="B67" i="1"/>
  <c r="C67" i="1"/>
  <c r="A68" i="1"/>
  <c r="B68" i="1"/>
  <c r="C68" i="1"/>
  <c r="A69" i="1"/>
  <c r="B69" i="1"/>
  <c r="C69" i="1"/>
  <c r="A70" i="1"/>
  <c r="B70" i="1"/>
  <c r="C70" i="1"/>
  <c r="A71" i="1"/>
  <c r="B71" i="1"/>
  <c r="C71" i="1"/>
  <c r="A72" i="1"/>
  <c r="B72" i="1"/>
  <c r="C72" i="1"/>
  <c r="A73" i="1"/>
  <c r="B73" i="1"/>
  <c r="C73" i="1"/>
  <c r="A74" i="1"/>
  <c r="B74" i="1"/>
  <c r="C74" i="1"/>
  <c r="A75" i="1"/>
  <c r="B75" i="1"/>
  <c r="C75" i="1"/>
  <c r="A76" i="1"/>
  <c r="B76" i="1"/>
  <c r="C76" i="1"/>
  <c r="A77" i="1"/>
  <c r="B77" i="1"/>
  <c r="C77" i="1"/>
  <c r="A78" i="1"/>
  <c r="B78" i="1"/>
  <c r="C78" i="1"/>
  <c r="A79" i="1"/>
  <c r="B79" i="1"/>
  <c r="C79" i="1"/>
  <c r="A80" i="1"/>
  <c r="B80" i="1"/>
  <c r="C80" i="1"/>
  <c r="A81" i="1"/>
  <c r="B81" i="1"/>
  <c r="C81" i="1"/>
  <c r="A82" i="1"/>
  <c r="B82" i="1"/>
  <c r="C82" i="1"/>
  <c r="A83" i="1"/>
  <c r="B83" i="1"/>
  <c r="C83" i="1"/>
  <c r="A84" i="1"/>
  <c r="B84" i="1"/>
  <c r="C84" i="1"/>
  <c r="A85" i="1"/>
  <c r="B85" i="1"/>
  <c r="C85" i="1"/>
  <c r="A86" i="1"/>
  <c r="B86" i="1"/>
  <c r="C86" i="1"/>
  <c r="A87" i="1"/>
  <c r="B87" i="1"/>
  <c r="C87" i="1"/>
  <c r="A88" i="1"/>
  <c r="B88" i="1"/>
  <c r="C88" i="1"/>
  <c r="A89" i="1"/>
  <c r="B89" i="1"/>
  <c r="C89" i="1"/>
  <c r="A90" i="1"/>
  <c r="B90" i="1"/>
  <c r="C90" i="1"/>
  <c r="A91" i="1"/>
  <c r="B91" i="1"/>
  <c r="C91" i="1"/>
  <c r="A92" i="1"/>
  <c r="B92" i="1"/>
  <c r="C92" i="1"/>
  <c r="A93" i="1"/>
  <c r="B93" i="1"/>
  <c r="C93" i="1"/>
  <c r="A94" i="1"/>
  <c r="B94" i="1"/>
  <c r="C94" i="1"/>
  <c r="A95" i="1"/>
  <c r="B95" i="1"/>
  <c r="C95" i="1"/>
  <c r="A53" i="1"/>
  <c r="B53" i="1"/>
  <c r="C53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34" i="1"/>
  <c r="G34" i="1"/>
  <c r="H34" i="1"/>
  <c r="F35" i="1"/>
  <c r="G35" i="1"/>
  <c r="H35" i="1"/>
  <c r="F36" i="1"/>
  <c r="G36" i="1"/>
  <c r="H36" i="1"/>
  <c r="F37" i="1"/>
  <c r="G37" i="1"/>
  <c r="H37" i="1"/>
  <c r="F38" i="1"/>
  <c r="G38" i="1"/>
  <c r="H38" i="1"/>
  <c r="F39" i="1"/>
  <c r="G39" i="1"/>
  <c r="H39" i="1"/>
  <c r="F40" i="1"/>
  <c r="G40" i="1"/>
  <c r="H40" i="1"/>
  <c r="F41" i="1"/>
  <c r="G41" i="1"/>
  <c r="H41" i="1"/>
  <c r="F42" i="1"/>
  <c r="G42" i="1"/>
  <c r="H42" i="1"/>
  <c r="F43" i="1"/>
  <c r="G43" i="1"/>
  <c r="H43" i="1"/>
  <c r="F44" i="1"/>
  <c r="G44" i="1"/>
  <c r="H44" i="1"/>
  <c r="F45" i="1"/>
  <c r="G45" i="1"/>
  <c r="H45" i="1"/>
  <c r="F46" i="1"/>
  <c r="G46" i="1"/>
  <c r="H46" i="1"/>
  <c r="F47" i="1"/>
  <c r="G47" i="1"/>
  <c r="H47" i="1"/>
  <c r="F48" i="1"/>
  <c r="G48" i="1"/>
  <c r="H48" i="1"/>
  <c r="F49" i="1"/>
  <c r="G49" i="1"/>
  <c r="H49" i="1"/>
  <c r="F22" i="1"/>
  <c r="G22" i="1"/>
  <c r="H22" i="1"/>
  <c r="A24" i="1"/>
  <c r="B24" i="1"/>
  <c r="C24" i="1"/>
  <c r="A25" i="1"/>
  <c r="B25" i="1"/>
  <c r="C25" i="1"/>
  <c r="A26" i="1"/>
  <c r="B26" i="1"/>
  <c r="C26" i="1"/>
  <c r="A27" i="1"/>
  <c r="B27" i="1"/>
  <c r="C27" i="1"/>
  <c r="A28" i="1"/>
  <c r="B28" i="1"/>
  <c r="C28" i="1"/>
  <c r="A29" i="1"/>
  <c r="B29" i="1"/>
  <c r="C29" i="1"/>
  <c r="A30" i="1"/>
  <c r="B30" i="1"/>
  <c r="C30" i="1"/>
  <c r="A31" i="1"/>
  <c r="B31" i="1"/>
  <c r="C31" i="1"/>
  <c r="A32" i="1"/>
  <c r="B32" i="1"/>
  <c r="C32" i="1"/>
  <c r="A33" i="1"/>
  <c r="B33" i="1"/>
  <c r="C33" i="1"/>
  <c r="A34" i="1"/>
  <c r="B34" i="1"/>
  <c r="C34" i="1"/>
  <c r="A35" i="1"/>
  <c r="B35" i="1"/>
  <c r="C35" i="1"/>
  <c r="A36" i="1"/>
  <c r="B36" i="1"/>
  <c r="C36" i="1"/>
  <c r="A37" i="1"/>
  <c r="B37" i="1"/>
  <c r="C37" i="1"/>
  <c r="A38" i="1"/>
  <c r="B38" i="1"/>
  <c r="C38" i="1"/>
  <c r="A39" i="1"/>
  <c r="B39" i="1"/>
  <c r="C39" i="1"/>
  <c r="A40" i="1"/>
  <c r="B40" i="1"/>
  <c r="C40" i="1"/>
  <c r="A41" i="1"/>
  <c r="B41" i="1"/>
  <c r="C41" i="1"/>
  <c r="A42" i="1"/>
  <c r="B42" i="1"/>
  <c r="C42" i="1"/>
  <c r="A43" i="1"/>
  <c r="B43" i="1"/>
  <c r="C43" i="1"/>
  <c r="A44" i="1"/>
  <c r="B44" i="1"/>
  <c r="C44" i="1"/>
  <c r="A45" i="1"/>
  <c r="B45" i="1"/>
  <c r="C45" i="1"/>
  <c r="A46" i="1"/>
  <c r="B46" i="1"/>
  <c r="C46" i="1"/>
  <c r="A47" i="1"/>
  <c r="B47" i="1"/>
  <c r="C47" i="1"/>
  <c r="A48" i="1"/>
  <c r="B48" i="1"/>
  <c r="C48" i="1"/>
  <c r="A49" i="1"/>
  <c r="B49" i="1"/>
  <c r="C49" i="1"/>
  <c r="A23" i="1"/>
  <c r="B23" i="1"/>
  <c r="C23" i="1"/>
</calcChain>
</file>

<file path=xl/sharedStrings.xml><?xml version="1.0" encoding="utf-8"?>
<sst xmlns="http://schemas.openxmlformats.org/spreadsheetml/2006/main" count="1295" uniqueCount="365">
  <si>
    <t>PHONE #</t>
  </si>
  <si>
    <t>CARDHOLDER NAME</t>
  </si>
  <si>
    <t>ARE SUBS OK?</t>
  </si>
  <si>
    <t>WEEK WANTED</t>
  </si>
  <si>
    <t>SHIP VIA:</t>
  </si>
  <si>
    <t>BRAND</t>
  </si>
  <si>
    <t>FLWR FORM</t>
  </si>
  <si>
    <t>VARIETY NAME</t>
  </si>
  <si>
    <t>QUANTITY</t>
  </si>
  <si>
    <t>Adiva Purple</t>
  </si>
  <si>
    <t>Akilon Pink</t>
  </si>
  <si>
    <t>Allegra Yellow</t>
  </si>
  <si>
    <t>Mouria Yellow</t>
  </si>
  <si>
    <t>Aluga White</t>
  </si>
  <si>
    <t>Nerola Orange</t>
  </si>
  <si>
    <t>Aluga Yellow</t>
  </si>
  <si>
    <t>Amadora Red</t>
  </si>
  <si>
    <t>Padre Cerise</t>
  </si>
  <si>
    <t>Amiko Bronze</t>
  </si>
  <si>
    <t>Padre Orange</t>
  </si>
  <si>
    <t>Amiko Violet</t>
  </si>
  <si>
    <t>Padre White</t>
  </si>
  <si>
    <t>Amiko Yellow</t>
  </si>
  <si>
    <t>Antica Bronze</t>
  </si>
  <si>
    <t>Atlantico Yellow</t>
  </si>
  <si>
    <t>Pobo Lavender</t>
  </si>
  <si>
    <t>Pobo Red</t>
  </si>
  <si>
    <t>Camina</t>
  </si>
  <si>
    <t>Pomona Violet</t>
  </si>
  <si>
    <t>Prima White</t>
  </si>
  <si>
    <t>Cento</t>
  </si>
  <si>
    <t>Cesaro</t>
  </si>
  <si>
    <t>Rhinos Orange</t>
  </si>
  <si>
    <t>Conaco Gold</t>
  </si>
  <si>
    <t>Savona</t>
  </si>
  <si>
    <t>Conaco Orange</t>
  </si>
  <si>
    <t>Sinelli Yellow</t>
  </si>
  <si>
    <t>Conaco Yellow</t>
  </si>
  <si>
    <t>Conella Orange</t>
  </si>
  <si>
    <t>Staviski Orange</t>
  </si>
  <si>
    <t>Conella Yellow</t>
  </si>
  <si>
    <t>Staviski Pink</t>
  </si>
  <si>
    <t>Contiki Red</t>
  </si>
  <si>
    <t>Staviski Red</t>
  </si>
  <si>
    <t>Coparo</t>
  </si>
  <si>
    <t>Staviski White</t>
  </si>
  <si>
    <t>Dark Veria</t>
  </si>
  <si>
    <t>Staviski Yellow</t>
  </si>
  <si>
    <t>Destino Orange</t>
  </si>
  <si>
    <t>Thera Red</t>
  </si>
  <si>
    <t>Destino Pink</t>
  </si>
  <si>
    <t>Espero White</t>
  </si>
  <si>
    <t>Urano Orange</t>
  </si>
  <si>
    <t>Espero Yellow</t>
  </si>
  <si>
    <t>Urano Red</t>
  </si>
  <si>
    <t>Fiora Pink</t>
  </si>
  <si>
    <t>Urano Yellow</t>
  </si>
  <si>
    <t>Veritas Orange</t>
  </si>
  <si>
    <t>Veritas Yellow</t>
  </si>
  <si>
    <t>Granata Red</t>
  </si>
  <si>
    <t>Izola Orange</t>
  </si>
  <si>
    <t>Dec</t>
  </si>
  <si>
    <t>Latina Pink</t>
  </si>
  <si>
    <t>Lava Red</t>
  </si>
  <si>
    <t>Mabel White</t>
  </si>
  <si>
    <t>Magnus Violet</t>
  </si>
  <si>
    <t>CUST PO#</t>
  </si>
  <si>
    <t>CUSTOMER:</t>
  </si>
  <si>
    <t>Daisy</t>
  </si>
  <si>
    <t xml:space="preserve">Dec  </t>
  </si>
  <si>
    <t>Anm</t>
  </si>
  <si>
    <t>Daydream™ Lavender</t>
  </si>
  <si>
    <t>ASTER</t>
  </si>
  <si>
    <t>ADDRESS</t>
  </si>
  <si>
    <t>Padre Yellow</t>
  </si>
  <si>
    <t>Pavia Red</t>
  </si>
  <si>
    <t>SOLD TO NAME / #</t>
  </si>
  <si>
    <t>DISTRIB  NAME / #</t>
  </si>
  <si>
    <t>SLS REP NAME / #</t>
  </si>
  <si>
    <t>SHIP TO NAME / #</t>
  </si>
  <si>
    <t xml:space="preserve">    VISA  /  MC  /   DISCOVER</t>
  </si>
  <si>
    <t>REASON CODE</t>
  </si>
  <si>
    <t>YES</t>
  </si>
  <si>
    <t>NO</t>
  </si>
  <si>
    <t>EXP. DATE</t>
  </si>
  <si>
    <t>APPROVAL CODE</t>
  </si>
  <si>
    <t>SALES ORG.</t>
  </si>
  <si>
    <t>CREDIT CARD NUMBER</t>
  </si>
  <si>
    <t>ORDER                     INFO</t>
  </si>
  <si>
    <t xml:space="preserve"> IGLOO POP KIT                             TAGS </t>
  </si>
  <si>
    <t>Amiko White</t>
  </si>
  <si>
    <t>Malmo Yellow</t>
  </si>
  <si>
    <t>Margo White</t>
  </si>
  <si>
    <t>Matador Yellow</t>
  </si>
  <si>
    <t>Mefisto Purple</t>
  </si>
  <si>
    <t>Mika Orange</t>
  </si>
  <si>
    <t>Milano Orange</t>
  </si>
  <si>
    <t>Milano Pink</t>
  </si>
  <si>
    <t>Milano Yellow</t>
  </si>
  <si>
    <t>Belgian</t>
  </si>
  <si>
    <t>Vigorelli Orange</t>
  </si>
  <si>
    <t>Vigorelli Violet</t>
  </si>
  <si>
    <t>ORDER TYPE</t>
  </si>
  <si>
    <t>Jasoda Orange</t>
  </si>
  <si>
    <t>Jasoda Purple</t>
  </si>
  <si>
    <t>Jasoda Red</t>
  </si>
  <si>
    <t>Jasoda White</t>
  </si>
  <si>
    <t>Jasoda Yellow</t>
  </si>
  <si>
    <t>form</t>
  </si>
  <si>
    <t>Igloo</t>
  </si>
  <si>
    <t xml:space="preserve">Button </t>
  </si>
  <si>
    <t>dec</t>
  </si>
  <si>
    <t>Afterglow Golden</t>
  </si>
  <si>
    <t>Afterglow Orange</t>
  </si>
  <si>
    <t>Afterglow Yellow</t>
  </si>
  <si>
    <t>Daybreak Dark Bronze</t>
  </si>
  <si>
    <t>Daybreak Dark Yellow</t>
  </si>
  <si>
    <t>Daybreak Orange</t>
  </si>
  <si>
    <t>Daybreak Pink</t>
  </si>
  <si>
    <t>Daybreak Pure White</t>
  </si>
  <si>
    <t>Daybreak Purple</t>
  </si>
  <si>
    <t>Daybreak Solar Flare</t>
  </si>
  <si>
    <t>Eventide Bronze</t>
  </si>
  <si>
    <t>Eventide Cream White</t>
  </si>
  <si>
    <t>Eventide Dark Pink</t>
  </si>
  <si>
    <t>Eventide Lemon</t>
  </si>
  <si>
    <t>Eventide Purple</t>
  </si>
  <si>
    <t>Eventide Sunset</t>
  </si>
  <si>
    <t>Eventide White</t>
  </si>
  <si>
    <t>Eventide Yellow</t>
  </si>
  <si>
    <t>Meridian Bronze Bicolor</t>
  </si>
  <si>
    <t>Meridian Cherry Purple</t>
  </si>
  <si>
    <t>Meridian Dark Bronze</t>
  </si>
  <si>
    <t>Meridian Dark Pink</t>
  </si>
  <si>
    <t>Meridian Dark Red</t>
  </si>
  <si>
    <t>Meridian Deep Red</t>
  </si>
  <si>
    <t>Meridian Orange</t>
  </si>
  <si>
    <t>Meridian Red</t>
  </si>
  <si>
    <t>Meridian White</t>
  </si>
  <si>
    <t>Sunbeam Aubergine</t>
  </si>
  <si>
    <t>Sunbeam Bronze</t>
  </si>
  <si>
    <t>Sunbeam Bronze Bicolor</t>
  </si>
  <si>
    <t>Sunbeam Dark Bronze</t>
  </si>
  <si>
    <t>Sunbeam Flame</t>
  </si>
  <si>
    <t>Sunbeam Golden</t>
  </si>
  <si>
    <t>Sunbeam Purple</t>
  </si>
  <si>
    <t>Sunbeam Red</t>
  </si>
  <si>
    <t>Sunbeam White</t>
  </si>
  <si>
    <t>Yoder</t>
  </si>
  <si>
    <r>
      <t>VARIETY</t>
    </r>
    <r>
      <rPr>
        <sz val="11"/>
        <color theme="1"/>
        <rFont val="Calibri"/>
        <family val="2"/>
      </rPr>
      <t>™</t>
    </r>
  </si>
  <si>
    <t>Spider</t>
  </si>
  <si>
    <t>Aideen™ Red Fire</t>
  </si>
  <si>
    <t>Aubrey™ Orange</t>
  </si>
  <si>
    <t>Bertha™ White</t>
  </si>
  <si>
    <t>Bethany™ Yellow</t>
  </si>
  <si>
    <t>Bonnie™ Red</t>
  </si>
  <si>
    <t>Brandi™ Burgundy</t>
  </si>
  <si>
    <t>Brittany™ Yellow</t>
  </si>
  <si>
    <t>Cheryl™ Golden</t>
  </si>
  <si>
    <t>Cheryl™ Jolly Red</t>
  </si>
  <si>
    <t>Cheryl™ Pink</t>
  </si>
  <si>
    <t>Cheryl™ Regal Purple</t>
  </si>
  <si>
    <t>Cheryl™ Sparkling Yellow</t>
  </si>
  <si>
    <t>Cheryl™ Spicy Orange</t>
  </si>
  <si>
    <t>Danielle™ Purple</t>
  </si>
  <si>
    <t>Danielle™ Red</t>
  </si>
  <si>
    <t>Dawn™ Yellow</t>
  </si>
  <si>
    <t>Edana™ Red</t>
  </si>
  <si>
    <t>Edith™ White</t>
  </si>
  <si>
    <t>Electra™ Amber Imp.</t>
  </si>
  <si>
    <t>Elena™ Gold</t>
  </si>
  <si>
    <t>Emelda™ Purple</t>
  </si>
  <si>
    <t>Gigi™ Coral</t>
  </si>
  <si>
    <t>Gigi™ Dark Pink</t>
  </si>
  <si>
    <t>Gigi™ Gold</t>
  </si>
  <si>
    <t>Gigi™ Orange</t>
  </si>
  <si>
    <t>Gigi™ Snow</t>
  </si>
  <si>
    <t>Gigi™ Yellow</t>
  </si>
  <si>
    <t>Hailey™ Orange</t>
  </si>
  <si>
    <t>Hankie™ Yellow</t>
  </si>
  <si>
    <t>Hannah™ Orange</t>
  </si>
  <si>
    <t>Hestia™ Hot Red</t>
  </si>
  <si>
    <t>Jacqueline™ Orange Fusion</t>
  </si>
  <si>
    <t>Jacqueline™ Peach Fusion</t>
  </si>
  <si>
    <t>Jacqueline™ Pearl</t>
  </si>
  <si>
    <t>Kathleen™ Dark Red</t>
  </si>
  <si>
    <t>Makayla™ Yellow</t>
  </si>
  <si>
    <t>Makenna™ Orange</t>
  </si>
  <si>
    <t>Makenzie™ White</t>
  </si>
  <si>
    <t>Marsha™ Pink</t>
  </si>
  <si>
    <t>Mary™ Yellow</t>
  </si>
  <si>
    <t>Michelle™ Gold</t>
  </si>
  <si>
    <t>Mildred™ White</t>
  </si>
  <si>
    <t>Miranda™ Orange</t>
  </si>
  <si>
    <t>Okra™ Yellow</t>
  </si>
  <si>
    <t>Shannon™ White</t>
  </si>
  <si>
    <t>Stacy™ Dazzling Orange</t>
  </si>
  <si>
    <t>Stacy™ Pink</t>
  </si>
  <si>
    <t>Stephany™ Bronze</t>
  </si>
  <si>
    <t>Stephany™ Yellow</t>
  </si>
  <si>
    <t>Tabitha™ Scarlet</t>
  </si>
  <si>
    <t>Ursula™ Fancy Orange</t>
  </si>
  <si>
    <t>Ursula™ Jazzy Coral</t>
  </si>
  <si>
    <t>Ursula™ Lavender</t>
  </si>
  <si>
    <t>Vanna™ Snow</t>
  </si>
  <si>
    <t>Wanda™ Lavender</t>
  </si>
  <si>
    <t>Wanda™ Purple</t>
  </si>
  <si>
    <t>Wanda™ Red</t>
  </si>
  <si>
    <t>Wilma™ White</t>
  </si>
  <si>
    <t>Wilma™ Yellow</t>
  </si>
  <si>
    <t>Yolanda™ Yellow</t>
  </si>
  <si>
    <t>Simi-Dec</t>
  </si>
  <si>
    <t>Jacqueline™ Pink Imp</t>
  </si>
  <si>
    <t>Magnum Orange</t>
  </si>
  <si>
    <t>Magnum Pink</t>
  </si>
  <si>
    <t>Meridian Pink</t>
  </si>
  <si>
    <t>Meridian True Pink</t>
  </si>
  <si>
    <t>Sunbeam Apple Cider</t>
  </si>
  <si>
    <t>Sunbeam Chili Red</t>
  </si>
  <si>
    <t>Arlette™ Purple</t>
  </si>
  <si>
    <t>Ashley™ Red</t>
  </si>
  <si>
    <t>Beverly™ Orange</t>
  </si>
  <si>
    <t>Cheryl™ Frosty</t>
  </si>
  <si>
    <t>Christina™ Red</t>
  </si>
  <si>
    <t>Jacqueline™ Yellow Impd</t>
  </si>
  <si>
    <t>Keeley™ Orange</t>
  </si>
  <si>
    <t>Nikki™ Dark Pink</t>
  </si>
  <si>
    <t>Nikki™ Orange</t>
  </si>
  <si>
    <t>Nikki™ Yellow</t>
  </si>
  <si>
    <t>Patty™ Pomegranate</t>
  </si>
  <si>
    <t>Patty™ Purple</t>
  </si>
  <si>
    <t>Rhonda™ Bronze</t>
  </si>
  <si>
    <t>Rhonda™ Pink</t>
  </si>
  <si>
    <t>Rhonda™ Purple</t>
  </si>
  <si>
    <t>Rhonda™ Red</t>
  </si>
  <si>
    <t>Rhonda™ White</t>
  </si>
  <si>
    <t>Rhonda™ Yellow</t>
  </si>
  <si>
    <t>Ursula™ Sunny</t>
  </si>
  <si>
    <t>Yvette™ Orange Bicolor</t>
  </si>
  <si>
    <t>Galatino</t>
  </si>
  <si>
    <t>Padre (Lilac)</t>
  </si>
  <si>
    <t>Tuscany</t>
  </si>
  <si>
    <t>Firedance Igloo</t>
  </si>
  <si>
    <t>GARDEN MUMS                                                                                             2019</t>
  </si>
  <si>
    <t>Akilon Gold</t>
  </si>
  <si>
    <t>Aramis White</t>
  </si>
  <si>
    <t>Jasoda Pink</t>
  </si>
  <si>
    <t>Lesconil White</t>
  </si>
  <si>
    <t>Livia Pink</t>
  </si>
  <si>
    <t>Miora Orange</t>
  </si>
  <si>
    <t xml:space="preserve">Vega Red  </t>
  </si>
  <si>
    <t>Venos Yellow</t>
  </si>
  <si>
    <t>Vigorelli Red</t>
  </si>
  <si>
    <t>Zaza Purple</t>
  </si>
  <si>
    <t>NEW! Aduro Orange</t>
  </si>
  <si>
    <t>NEW! Aduro Pink</t>
  </si>
  <si>
    <t>NEW! Aduro Purple</t>
  </si>
  <si>
    <t>NEW! Fonti Orange</t>
  </si>
  <si>
    <t>NEW! Fonti Pink</t>
  </si>
  <si>
    <t>NEW! Fonti Red</t>
  </si>
  <si>
    <t>NEW! Fonti White</t>
  </si>
  <si>
    <t>NEW! Lano Purple</t>
  </si>
  <si>
    <t>NEW! Arluno Orange</t>
  </si>
  <si>
    <t>NEW! Arluno Pink</t>
  </si>
  <si>
    <t>NEW! Arluno Purple</t>
  </si>
  <si>
    <t>NEW! Arluno Vanilla</t>
  </si>
  <si>
    <t>NEW! Arluno Yellow</t>
  </si>
  <si>
    <t>NEW! Peroni Orange</t>
  </si>
  <si>
    <t>NEW! Como Red</t>
  </si>
  <si>
    <t xml:space="preserve">Cool Igloo </t>
  </si>
  <si>
    <t xml:space="preserve">Dainty Pink Igloo </t>
  </si>
  <si>
    <t xml:space="preserve">Fireworks Igloo </t>
  </si>
  <si>
    <t xml:space="preserve">Frosty Igloo </t>
  </si>
  <si>
    <t xml:space="preserve">Harvest Igloo </t>
  </si>
  <si>
    <t xml:space="preserve">Ice Pink Igloo </t>
  </si>
  <si>
    <t xml:space="preserve">Icicle Igloo </t>
  </si>
  <si>
    <t xml:space="preserve">Pumpkin Igloo </t>
  </si>
  <si>
    <t xml:space="preserve">Radiant Igloo </t>
  </si>
  <si>
    <t xml:space="preserve">Sizzling Igloo </t>
  </si>
  <si>
    <t xml:space="preserve">Snowy Igloo </t>
  </si>
  <si>
    <t xml:space="preserve">Sundance Igloo </t>
  </si>
  <si>
    <t xml:space="preserve">Sunny Igloo </t>
  </si>
  <si>
    <t xml:space="preserve">Warm Igloo </t>
  </si>
  <si>
    <t xml:space="preserve">NEW! Autumn Spice Igloo </t>
  </si>
  <si>
    <t xml:space="preserve">NEW! Brilliant Igloo </t>
  </si>
  <si>
    <t>Afterglow Pink 2018</t>
  </si>
  <si>
    <t>Afterglow Purple 2018</t>
  </si>
  <si>
    <t>Afterglow Rosso</t>
  </si>
  <si>
    <t xml:space="preserve">Daybreak Appleblossom </t>
  </si>
  <si>
    <t>Daybreak Red 2018</t>
  </si>
  <si>
    <t>Daybreak Yellow</t>
  </si>
  <si>
    <t>Meridian Cherry Red</t>
  </si>
  <si>
    <t>Sunbeam Pink Bicolor</t>
  </si>
  <si>
    <t>NEW! 24KaraMum Bronze</t>
  </si>
  <si>
    <t>NEW! 24KaraMum Yellow</t>
  </si>
  <si>
    <t>NEW! Ditto Honey</t>
  </si>
  <si>
    <t>NEW! Ditto Lemon</t>
  </si>
  <si>
    <t>NEW! Ditto Pink</t>
  </si>
  <si>
    <t>NEW! Ditto White</t>
  </si>
  <si>
    <t>NEW! Eventide Red</t>
  </si>
  <si>
    <t>NEW! Starspot</t>
  </si>
  <si>
    <t>NEW! Tiger Eyes</t>
  </si>
  <si>
    <t>Beverly™ Bronze</t>
  </si>
  <si>
    <t>Beverly™ Dark Bronze</t>
  </si>
  <si>
    <t>Brooke™ Dark Pink</t>
  </si>
  <si>
    <t>Chelsey™ Coral</t>
  </si>
  <si>
    <t>Chelsey™ Pink</t>
  </si>
  <si>
    <t>Chelsey™ White</t>
  </si>
  <si>
    <t>Chelsey™ Yellow</t>
  </si>
  <si>
    <t>Jacqueline™ Rose</t>
  </si>
  <si>
    <t>Mila™ Red</t>
  </si>
  <si>
    <t>Nikki™ Bronze</t>
  </si>
  <si>
    <t>Nikki™ Pink Bicolor</t>
  </si>
  <si>
    <t>NEW! Autumn Sunset</t>
  </si>
  <si>
    <t>NEW! Cynthia Scarlet</t>
  </si>
  <si>
    <t>NEW! Debbie Hot Pink</t>
  </si>
  <si>
    <t>NEW! Hailey™ Gold</t>
  </si>
  <si>
    <t>NEW! Hailey™ Red-Bronze</t>
  </si>
  <si>
    <t>NEW! Katie White</t>
  </si>
  <si>
    <t>NEW! Veronica Dark Pink</t>
  </si>
  <si>
    <t>Believer™ Purple</t>
  </si>
  <si>
    <t>Days™ Blue</t>
  </si>
  <si>
    <t>Dragon™ Blue</t>
  </si>
  <si>
    <t>Hazy™ Dark Pink</t>
  </si>
  <si>
    <t>Henry™ I Blue</t>
  </si>
  <si>
    <t>Henry™ I Pink</t>
  </si>
  <si>
    <t>Henry™ I Purple</t>
  </si>
  <si>
    <t>Henry™ III Pink</t>
  </si>
  <si>
    <t>Henry™ III Purple</t>
  </si>
  <si>
    <t>Magic™ Pink</t>
  </si>
  <si>
    <t>Magic™ Purple</t>
  </si>
  <si>
    <t>Marie™ III Dark Pink</t>
  </si>
  <si>
    <t>Peter™ III Blue</t>
  </si>
  <si>
    <t>Puff™ White</t>
  </si>
  <si>
    <t>Dup</t>
  </si>
  <si>
    <t>Dbl</t>
  </si>
  <si>
    <t>NEW! Fonti Yellow</t>
  </si>
  <si>
    <t>Milano White</t>
  </si>
  <si>
    <t>NEW! Afterglow White 2019</t>
  </si>
  <si>
    <t>NEW! Eventide Dark Bronze 2019</t>
  </si>
  <si>
    <t>Sunbeam Yellow</t>
  </si>
  <si>
    <t>TOTAL ALL</t>
  </si>
  <si>
    <t>Dummen Orange</t>
  </si>
  <si>
    <t>Dummen</t>
  </si>
  <si>
    <t>Pull and Pack, FOB Florida</t>
  </si>
  <si>
    <t>Belgian Garden Mums</t>
  </si>
  <si>
    <t>Yoder Garden Mums</t>
  </si>
  <si>
    <t>Dendranthema Igloos</t>
  </si>
  <si>
    <t>Belgiun Garden Mums Total</t>
  </si>
  <si>
    <t>Yoder Garden Mums Total</t>
  </si>
  <si>
    <t>Dendranthema Igloo Mums Total</t>
  </si>
  <si>
    <t>Aster Total</t>
  </si>
  <si>
    <r>
      <rPr>
        <b/>
        <sz val="12"/>
        <color rgb="FFFF0000"/>
        <rFont val="Arial Narrow"/>
        <family val="2"/>
      </rPr>
      <t>NEW!</t>
    </r>
    <r>
      <rPr>
        <sz val="12"/>
        <rFont val="Arial Narrow"/>
        <family val="2"/>
      </rPr>
      <t xml:space="preserve"> Autumn Spice Igloo </t>
    </r>
  </si>
  <si>
    <r>
      <rPr>
        <b/>
        <sz val="12"/>
        <color rgb="FFFF0000"/>
        <rFont val="Arial Narrow"/>
        <family val="2"/>
      </rPr>
      <t>NEW!</t>
    </r>
    <r>
      <rPr>
        <sz val="12"/>
        <rFont val="Arial Narrow"/>
        <family val="2"/>
      </rPr>
      <t xml:space="preserve"> Brilliant Igloo </t>
    </r>
  </si>
  <si>
    <t>Belgian Garden Mum Total</t>
  </si>
  <si>
    <t>Yoder Garden Mum Total</t>
  </si>
  <si>
    <t>Dendranthema Igloo Total</t>
  </si>
  <si>
    <t>Asters</t>
  </si>
  <si>
    <t>Order Summary</t>
  </si>
  <si>
    <t>Asters Total</t>
  </si>
  <si>
    <t>PLACED BY:</t>
  </si>
  <si>
    <t>DATE:</t>
  </si>
  <si>
    <t>TAKEN BY:</t>
  </si>
  <si>
    <t>DISTRIBUTOR:</t>
  </si>
  <si>
    <t>SALES PERSON: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</si>
</sst>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 Narrow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22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i/>
      <sz val="12"/>
      <name val="Arial Narrow"/>
      <family val="2"/>
    </font>
    <font>
      <b/>
      <sz val="20"/>
      <name val="Arial Narrow"/>
      <family val="2"/>
    </font>
    <font>
      <b/>
      <i/>
      <sz val="18"/>
      <color rgb="FFFF0000"/>
      <name val="Arial Narrow"/>
      <family val="2"/>
    </font>
    <font>
      <b/>
      <i/>
      <sz val="14"/>
      <color rgb="FFFF0000"/>
      <name val="Arial Narrow"/>
      <family val="2"/>
    </font>
    <font>
      <b/>
      <i/>
      <sz val="12"/>
      <color rgb="FFFF0000"/>
      <name val="Arial Narrow"/>
      <family val="2"/>
    </font>
    <font>
      <b/>
      <i/>
      <sz val="16"/>
      <color rgb="FFFF0000"/>
      <name val="Arial Narrow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entury Gothic"/>
      <family val="2"/>
    </font>
    <font>
      <b/>
      <sz val="1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i/>
      <sz val="16"/>
      <color rgb="FFFF0000"/>
      <name val="Arial Narrow"/>
      <family val="2"/>
    </font>
    <font>
      <b/>
      <sz val="12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9" fillId="0" borderId="0"/>
  </cellStyleXfs>
  <cellXfs count="194">
    <xf numFmtId="0" fontId="0" fillId="0" borderId="0" xfId="0"/>
    <xf numFmtId="0" fontId="2" fillId="0" borderId="0" xfId="0" applyFont="1"/>
    <xf numFmtId="0" fontId="3" fillId="2" borderId="0" xfId="1" applyFont="1" applyFill="1" applyBorder="1" applyAlignment="1" applyProtection="1">
      <alignment horizontal="center" vertical="center" wrapText="1"/>
    </xf>
    <xf numFmtId="0" fontId="3" fillId="0" borderId="0" xfId="1" applyFont="1" applyAlignment="1"/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3" fillId="0" borderId="3" xfId="1" applyFont="1" applyBorder="1" applyAlignment="1"/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6" fillId="0" borderId="1" xfId="1" applyFont="1" applyBorder="1" applyAlignment="1" applyProtection="1">
      <alignment horizontal="left" vertical="center" wrapText="1"/>
    </xf>
    <xf numFmtId="0" fontId="6" fillId="0" borderId="9" xfId="1" applyFont="1" applyBorder="1" applyAlignment="1" applyProtection="1">
      <alignment horizontal="left" vertical="center" wrapText="1"/>
    </xf>
    <xf numFmtId="0" fontId="5" fillId="0" borderId="0" xfId="0" applyFont="1"/>
    <xf numFmtId="0" fontId="7" fillId="0" borderId="0" xfId="0" applyFont="1" applyFill="1"/>
    <xf numFmtId="0" fontId="6" fillId="0" borderId="1" xfId="1" applyFont="1" applyBorder="1" applyAlignment="1" applyProtection="1">
      <alignment vertical="center" wrapText="1"/>
    </xf>
    <xf numFmtId="0" fontId="6" fillId="0" borderId="9" xfId="1" applyFont="1" applyBorder="1" applyAlignment="1" applyProtection="1">
      <alignment vertical="center"/>
    </xf>
    <xf numFmtId="0" fontId="6" fillId="0" borderId="6" xfId="1" applyFont="1" applyBorder="1" applyAlignment="1" applyProtection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6" fillId="0" borderId="5" xfId="1" applyFont="1" applyBorder="1" applyAlignment="1" applyProtection="1">
      <alignment vertical="center"/>
      <protection locked="0"/>
    </xf>
    <xf numFmtId="0" fontId="6" fillId="0" borderId="8" xfId="1" applyFont="1" applyBorder="1" applyAlignment="1" applyProtection="1">
      <alignment vertical="center"/>
      <protection locked="0"/>
    </xf>
    <xf numFmtId="0" fontId="6" fillId="0" borderId="2" xfId="1" applyFont="1" applyBorder="1" applyAlignment="1" applyProtection="1">
      <alignment vertical="center"/>
      <protection locked="0"/>
    </xf>
    <xf numFmtId="0" fontId="3" fillId="0" borderId="0" xfId="0" applyFont="1"/>
    <xf numFmtId="0" fontId="6" fillId="0" borderId="2" xfId="1" applyFont="1" applyBorder="1" applyAlignment="1" applyProtection="1">
      <alignment horizontal="center" vertical="center"/>
    </xf>
    <xf numFmtId="49" fontId="0" fillId="0" borderId="0" xfId="0" applyNumberFormat="1" applyFont="1" applyFill="1" applyAlignment="1"/>
    <xf numFmtId="49" fontId="0" fillId="0" borderId="0" xfId="0" applyNumberFormat="1"/>
    <xf numFmtId="49" fontId="0" fillId="0" borderId="0" xfId="0" applyNumberFormat="1" applyFill="1"/>
    <xf numFmtId="49" fontId="0" fillId="0" borderId="0" xfId="0" quotePrefix="1" applyNumberFormat="1" applyFill="1"/>
    <xf numFmtId="0" fontId="0" fillId="0" borderId="0" xfId="0" applyFill="1"/>
    <xf numFmtId="49" fontId="5" fillId="0" borderId="1" xfId="0" applyNumberFormat="1" applyFont="1" applyFill="1" applyBorder="1" applyAlignment="1">
      <alignment horizontal="left" vertical="center"/>
    </xf>
    <xf numFmtId="0" fontId="11" fillId="0" borderId="1" xfId="0" applyFont="1" applyBorder="1" applyAlignment="1" applyProtection="1">
      <protection locked="0"/>
    </xf>
    <xf numFmtId="0" fontId="11" fillId="0" borderId="0" xfId="0" applyFont="1"/>
    <xf numFmtId="0" fontId="20" fillId="0" borderId="0" xfId="0" applyFont="1" applyBorder="1"/>
    <xf numFmtId="0" fontId="21" fillId="0" borderId="0" xfId="0" applyFont="1" applyBorder="1"/>
    <xf numFmtId="0" fontId="22" fillId="0" borderId="0" xfId="3" applyFont="1" applyFill="1" applyBorder="1"/>
    <xf numFmtId="0" fontId="20" fillId="0" borderId="0" xfId="3" applyFont="1" applyFill="1" applyBorder="1"/>
    <xf numFmtId="0" fontId="23" fillId="0" borderId="0" xfId="3" applyFont="1" applyFill="1" applyBorder="1"/>
    <xf numFmtId="0" fontId="20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0" fillId="0" borderId="0" xfId="0" applyFont="1"/>
    <xf numFmtId="0" fontId="1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right"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 applyProtection="1">
      <protection locked="0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vertical="top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4" fillId="4" borderId="5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17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9" xfId="1" applyFont="1" applyBorder="1" applyAlignment="1" applyProtection="1">
      <alignment vertical="center" wrapText="1"/>
    </xf>
    <xf numFmtId="0" fontId="0" fillId="0" borderId="6" xfId="0" applyBorder="1" applyAlignment="1">
      <alignment vertical="center" wrapText="1"/>
    </xf>
    <xf numFmtId="0" fontId="8" fillId="0" borderId="9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6" fillId="3" borderId="9" xfId="1" applyFont="1" applyFill="1" applyBorder="1" applyAlignment="1" applyProtection="1">
      <alignment horizontal="left" vertical="center" wrapText="1"/>
    </xf>
    <xf numFmtId="0" fontId="6" fillId="3" borderId="10" xfId="1" applyFont="1" applyFill="1" applyBorder="1" applyAlignment="1" applyProtection="1">
      <alignment horizontal="left" vertical="center" wrapText="1"/>
    </xf>
    <xf numFmtId="0" fontId="6" fillId="0" borderId="8" xfId="1" applyFont="1" applyBorder="1" applyAlignment="1" applyProtection="1">
      <alignment horizontal="center" vertical="center"/>
    </xf>
    <xf numFmtId="0" fontId="0" fillId="0" borderId="8" xfId="0" applyBorder="1" applyAlignment="1"/>
    <xf numFmtId="0" fontId="0" fillId="0" borderId="2" xfId="0" applyBorder="1" applyAlignment="1"/>
    <xf numFmtId="0" fontId="6" fillId="0" borderId="7" xfId="1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6" fillId="0" borderId="7" xfId="1" applyFont="1" applyBorder="1" applyAlignment="1" applyProtection="1">
      <alignment horizontal="center" vertical="center" wrapText="1"/>
      <protection locked="0"/>
    </xf>
    <xf numFmtId="0" fontId="6" fillId="0" borderId="14" xfId="1" applyFont="1" applyBorder="1" applyAlignment="1" applyProtection="1">
      <alignment horizontal="center" vertical="center" wrapText="1"/>
      <protection locked="0"/>
    </xf>
    <xf numFmtId="0" fontId="6" fillId="0" borderId="11" xfId="1" applyFont="1" applyBorder="1" applyAlignment="1" applyProtection="1">
      <alignment horizontal="center" vertical="center" wrapText="1"/>
      <protection locked="0"/>
    </xf>
    <xf numFmtId="0" fontId="6" fillId="0" borderId="13" xfId="1" applyFont="1" applyBorder="1" applyAlignment="1" applyProtection="1">
      <alignment horizontal="center" vertical="center" wrapText="1"/>
      <protection locked="0"/>
    </xf>
    <xf numFmtId="0" fontId="6" fillId="0" borderId="3" xfId="1" applyFont="1" applyBorder="1" applyAlignment="1" applyProtection="1">
      <alignment horizontal="center" vertical="center" wrapText="1"/>
      <protection locked="0"/>
    </xf>
    <xf numFmtId="0" fontId="6" fillId="0" borderId="12" xfId="1" applyFont="1" applyBorder="1" applyAlignment="1" applyProtection="1">
      <alignment horizontal="center" vertical="center" wrapText="1"/>
      <protection locked="0"/>
    </xf>
    <xf numFmtId="0" fontId="6" fillId="0" borderId="9" xfId="1" applyFont="1" applyBorder="1" applyAlignment="1" applyProtection="1">
      <alignment horizontal="center" vertical="center" wrapText="1"/>
      <protection locked="0"/>
    </xf>
    <xf numFmtId="0" fontId="6" fillId="0" borderId="6" xfId="1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7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left"/>
      <protection locked="0"/>
    </xf>
    <xf numFmtId="0" fontId="6" fillId="0" borderId="8" xfId="1" applyFont="1" applyBorder="1" applyAlignment="1" applyProtection="1">
      <alignment horizontal="left"/>
      <protection locked="0"/>
    </xf>
    <xf numFmtId="0" fontId="6" fillId="0" borderId="2" xfId="1" applyFont="1" applyBorder="1" applyAlignment="1" applyProtection="1">
      <alignment horizontal="left"/>
      <protection locked="0"/>
    </xf>
    <xf numFmtId="0" fontId="5" fillId="0" borderId="1" xfId="1" applyFont="1" applyFill="1" applyBorder="1" applyAlignment="1" applyProtection="1">
      <alignment horizontal="left" wrapText="1"/>
      <protection locked="0"/>
    </xf>
    <xf numFmtId="0" fontId="5" fillId="0" borderId="1" xfId="1" applyFont="1" applyBorder="1" applyAlignment="1" applyProtection="1">
      <alignment horizontal="left" wrapText="1"/>
      <protection locked="0"/>
    </xf>
    <xf numFmtId="0" fontId="5" fillId="0" borderId="9" xfId="1" applyFont="1" applyBorder="1" applyAlignment="1" applyProtection="1">
      <alignment horizontal="left" wrapText="1"/>
      <protection locked="0"/>
    </xf>
    <xf numFmtId="0" fontId="5" fillId="0" borderId="5" xfId="1" applyFont="1" applyBorder="1" applyAlignment="1" applyProtection="1">
      <alignment horizontal="left" vertical="center"/>
      <protection locked="0"/>
    </xf>
    <xf numFmtId="0" fontId="5" fillId="0" borderId="8" xfId="1" applyFont="1" applyBorder="1" applyAlignment="1" applyProtection="1">
      <alignment horizontal="left" vertical="center"/>
      <protection locked="0"/>
    </xf>
    <xf numFmtId="0" fontId="5" fillId="0" borderId="2" xfId="1" applyFont="1" applyBorder="1" applyAlignment="1" applyProtection="1">
      <alignment horizontal="left" vertical="center"/>
      <protection locked="0"/>
    </xf>
    <xf numFmtId="0" fontId="5" fillId="0" borderId="7" xfId="1" applyFont="1" applyBorder="1" applyAlignment="1" applyProtection="1">
      <alignment horizontal="left"/>
      <protection locked="0"/>
    </xf>
    <xf numFmtId="0" fontId="5" fillId="0" borderId="14" xfId="1" applyFont="1" applyBorder="1" applyAlignment="1" applyProtection="1">
      <alignment horizontal="left"/>
      <protection locked="0"/>
    </xf>
    <xf numFmtId="0" fontId="5" fillId="0" borderId="11" xfId="1" applyFont="1" applyBorder="1" applyAlignment="1" applyProtection="1">
      <alignment horizontal="left"/>
      <protection locked="0"/>
    </xf>
    <xf numFmtId="0" fontId="7" fillId="0" borderId="7" xfId="0" applyFont="1" applyBorder="1" applyProtection="1">
      <protection locked="0"/>
    </xf>
    <xf numFmtId="0" fontId="7" fillId="0" borderId="14" xfId="0" applyFont="1" applyBorder="1" applyProtection="1">
      <protection locked="0"/>
    </xf>
    <xf numFmtId="0" fontId="7" fillId="0" borderId="11" xfId="0" applyFont="1" applyBorder="1" applyProtection="1">
      <protection locked="0"/>
    </xf>
    <xf numFmtId="0" fontId="10" fillId="0" borderId="5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5" fillId="0" borderId="7" xfId="1" applyFont="1" applyBorder="1" applyAlignment="1" applyProtection="1">
      <protection locked="0"/>
    </xf>
    <xf numFmtId="0" fontId="5" fillId="0" borderId="14" xfId="1" applyFont="1" applyBorder="1" applyAlignment="1" applyProtection="1">
      <protection locked="0"/>
    </xf>
    <xf numFmtId="0" fontId="5" fillId="0" borderId="11" xfId="1" applyFont="1" applyBorder="1" applyAlignment="1" applyProtection="1">
      <protection locked="0"/>
    </xf>
    <xf numFmtId="0" fontId="10" fillId="0" borderId="8" xfId="0" applyFont="1" applyBorder="1" applyAlignment="1">
      <alignment vertical="top" wrapText="1"/>
    </xf>
    <xf numFmtId="0" fontId="5" fillId="0" borderId="5" xfId="1" applyFont="1" applyBorder="1" applyAlignment="1" applyProtection="1">
      <alignment horizontal="left"/>
      <protection locked="0"/>
    </xf>
    <xf numFmtId="0" fontId="5" fillId="0" borderId="8" xfId="1" applyFont="1" applyBorder="1" applyAlignment="1" applyProtection="1">
      <alignment horizontal="left"/>
      <protection locked="0"/>
    </xf>
    <xf numFmtId="0" fontId="5" fillId="0" borderId="2" xfId="1" applyFont="1" applyBorder="1" applyAlignment="1" applyProtection="1">
      <alignment horizontal="left"/>
      <protection locked="0"/>
    </xf>
    <xf numFmtId="0" fontId="13" fillId="0" borderId="5" xfId="1" applyFont="1" applyBorder="1" applyAlignment="1" applyProtection="1">
      <alignment horizontal="center" vertical="center"/>
      <protection locked="0"/>
    </xf>
    <xf numFmtId="0" fontId="13" fillId="0" borderId="8" xfId="1" applyFont="1" applyBorder="1" applyAlignment="1" applyProtection="1">
      <alignment horizontal="center" vertical="center"/>
      <protection locked="0"/>
    </xf>
    <xf numFmtId="0" fontId="13" fillId="0" borderId="2" xfId="1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protection locked="0"/>
    </xf>
    <xf numFmtId="0" fontId="7" fillId="0" borderId="11" xfId="0" applyFont="1" applyBorder="1" applyAlignment="1" applyProtection="1">
      <protection locked="0"/>
    </xf>
    <xf numFmtId="0" fontId="7" fillId="0" borderId="13" xfId="0" applyFont="1" applyBorder="1" applyAlignment="1" applyProtection="1">
      <protection locked="0"/>
    </xf>
    <xf numFmtId="0" fontId="7" fillId="0" borderId="12" xfId="0" applyFont="1" applyBorder="1" applyAlignment="1" applyProtection="1"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protection locked="0"/>
    </xf>
    <xf numFmtId="0" fontId="11" fillId="0" borderId="14" xfId="0" applyFont="1" applyBorder="1" applyAlignment="1" applyProtection="1">
      <protection locked="0"/>
    </xf>
    <xf numFmtId="0" fontId="11" fillId="0" borderId="11" xfId="0" applyFont="1" applyBorder="1" applyAlignment="1" applyProtection="1">
      <protection locked="0"/>
    </xf>
    <xf numFmtId="0" fontId="11" fillId="0" borderId="4" xfId="0" applyFont="1" applyBorder="1" applyAlignment="1" applyProtection="1">
      <protection locked="0"/>
    </xf>
    <xf numFmtId="0" fontId="11" fillId="0" borderId="0" xfId="0" applyFont="1" applyBorder="1" applyAlignment="1" applyProtection="1">
      <protection locked="0"/>
    </xf>
    <xf numFmtId="0" fontId="11" fillId="0" borderId="15" xfId="0" applyFont="1" applyBorder="1" applyAlignment="1" applyProtection="1">
      <protection locked="0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6" fillId="3" borderId="9" xfId="1" applyFont="1" applyFill="1" applyBorder="1" applyAlignment="1" applyProtection="1">
      <alignment horizontal="center" vertical="center" wrapText="1"/>
      <protection locked="0"/>
    </xf>
    <xf numFmtId="0" fontId="6" fillId="3" borderId="10" xfId="1" applyFont="1" applyFill="1" applyBorder="1" applyAlignment="1" applyProtection="1">
      <alignment horizontal="center" vertical="center" wrapText="1"/>
      <protection locked="0"/>
    </xf>
    <xf numFmtId="0" fontId="15" fillId="4" borderId="1" xfId="0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 vertical="center"/>
    </xf>
    <xf numFmtId="49" fontId="17" fillId="0" borderId="8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protection locked="0"/>
    </xf>
    <xf numFmtId="0" fontId="5" fillId="0" borderId="2" xfId="0" applyFont="1" applyFill="1" applyBorder="1" applyAlignment="1" applyProtection="1">
      <protection locked="0"/>
    </xf>
    <xf numFmtId="0" fontId="17" fillId="0" borderId="5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49" fontId="17" fillId="4" borderId="5" xfId="0" applyNumberFormat="1" applyFont="1" applyFill="1" applyBorder="1" applyAlignment="1">
      <alignment horizontal="center" vertical="center"/>
    </xf>
    <xf numFmtId="49" fontId="17" fillId="4" borderId="8" xfId="0" applyNumberFormat="1" applyFont="1" applyFill="1" applyBorder="1" applyAlignment="1">
      <alignment horizontal="center" vertical="center"/>
    </xf>
    <xf numFmtId="49" fontId="17" fillId="4" borderId="2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4" fillId="4" borderId="5" xfId="0" applyFont="1" applyFill="1" applyBorder="1" applyAlignment="1"/>
    <xf numFmtId="0" fontId="14" fillId="4" borderId="8" xfId="0" applyFont="1" applyFill="1" applyBorder="1" applyAlignment="1"/>
    <xf numFmtId="0" fontId="14" fillId="4" borderId="2" xfId="0" applyFont="1" applyFill="1" applyBorder="1" applyAlignment="1"/>
    <xf numFmtId="49" fontId="24" fillId="0" borderId="5" xfId="0" applyNumberFormat="1" applyFont="1" applyFill="1" applyBorder="1" applyAlignment="1">
      <alignment horizontal="left" vertical="center"/>
    </xf>
    <xf numFmtId="49" fontId="24" fillId="0" borderId="8" xfId="0" applyNumberFormat="1" applyFont="1" applyFill="1" applyBorder="1" applyAlignment="1">
      <alignment horizontal="left" vertical="center"/>
    </xf>
    <xf numFmtId="49" fontId="24" fillId="0" borderId="2" xfId="0" applyNumberFormat="1" applyFont="1" applyFill="1" applyBorder="1" applyAlignment="1">
      <alignment horizontal="left" vertical="center"/>
    </xf>
    <xf numFmtId="0" fontId="5" fillId="3" borderId="5" xfId="0" applyFont="1" applyFill="1" applyBorder="1" applyAlignment="1" applyProtection="1">
      <alignment horizontal="center" vertical="top"/>
    </xf>
    <xf numFmtId="0" fontId="5" fillId="3" borderId="8" xfId="0" applyFont="1" applyFill="1" applyBorder="1" applyAlignment="1" applyProtection="1">
      <alignment horizontal="center" vertical="top"/>
    </xf>
    <xf numFmtId="0" fontId="5" fillId="3" borderId="2" xfId="0" applyFont="1" applyFill="1" applyBorder="1" applyAlignment="1" applyProtection="1">
      <alignment horizontal="center" vertical="top"/>
    </xf>
    <xf numFmtId="0" fontId="5" fillId="3" borderId="5" xfId="0" applyFont="1" applyFill="1" applyBorder="1" applyAlignment="1" applyProtection="1">
      <alignment vertical="top"/>
    </xf>
  </cellXfs>
  <cellStyles count="4">
    <cellStyle name="Normal" xfId="0" builtinId="0"/>
    <cellStyle name="Normal 2" xfId="1"/>
    <cellStyle name="Normal 2 2 4" xfId="2"/>
    <cellStyle name="Normal 2 3 2 2 2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628650</xdr:colOff>
      <xdr:row>7</xdr:row>
      <xdr:rowOff>9525</xdr:rowOff>
    </xdr:from>
    <xdr:to>
      <xdr:col>7</xdr:col>
      <xdr:colOff>628651</xdr:colOff>
      <xdr:row>7</xdr:row>
      <xdr:rowOff>371475</xdr:rowOff>
    </xdr:to>
    <xdr:cxnSp macro="">
      <xdr:nvCxnSpPr>
        <xdr:cNvPr id="3" name="Straight Connector 2"/>
        <xdr:cNvCxnSpPr/>
      </xdr:nvCxnSpPr>
      <xdr:spPr>
        <a:xfrm>
          <a:off x="5934075" y="1562100"/>
          <a:ext cx="1" cy="361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1323975</xdr:colOff>
      <xdr:row>7</xdr:row>
      <xdr:rowOff>9525</xdr:rowOff>
    </xdr:from>
    <xdr:to>
      <xdr:col>7</xdr:col>
      <xdr:colOff>1323975</xdr:colOff>
      <xdr:row>8</xdr:row>
      <xdr:rowOff>9525</xdr:rowOff>
    </xdr:to>
    <xdr:cxnSp macro="">
      <xdr:nvCxnSpPr>
        <xdr:cNvPr id="7" name="Straight Connector 6"/>
        <xdr:cNvCxnSpPr/>
      </xdr:nvCxnSpPr>
      <xdr:spPr>
        <a:xfrm>
          <a:off x="6629400" y="1562100"/>
          <a:ext cx="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419100</xdr:colOff>
      <xdr:row>7</xdr:row>
      <xdr:rowOff>19050</xdr:rowOff>
    </xdr:from>
    <xdr:to>
      <xdr:col>8</xdr:col>
      <xdr:colOff>419100</xdr:colOff>
      <xdr:row>8</xdr:row>
      <xdr:rowOff>9525</xdr:rowOff>
    </xdr:to>
    <xdr:cxnSp macro="">
      <xdr:nvCxnSpPr>
        <xdr:cNvPr id="9" name="Straight Connector 8"/>
        <xdr:cNvCxnSpPr/>
      </xdr:nvCxnSpPr>
      <xdr:spPr>
        <a:xfrm>
          <a:off x="7496175" y="1571625"/>
          <a:ext cx="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152400</xdr:colOff>
      <xdr:row>1</xdr:row>
      <xdr:rowOff>38100</xdr:rowOff>
    </xdr:from>
    <xdr:to>
      <xdr:col>5</xdr:col>
      <xdr:colOff>638175</xdr:colOff>
      <xdr:row>4</xdr:row>
      <xdr:rowOff>269875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42875"/>
          <a:ext cx="4610100" cy="812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48"/>
  <sheetViews>
    <sheetView showGridLines="0" tabSelected="1" zoomScaleNormal="100" workbookViewId="0">
      <selection activeCell="H49" sqref="H49"/>
    </sheetView>
  </sheetViews>
  <sheetFormatPr defaultColWidth="10" defaultRowHeight="15.75" x14ac:dyDescent="0.25"/>
  <cols>
    <col min="1" max="1" width="10.42578125" style="1" customWidth="1"/>
    <col min="2" max="2" width="7.42578125" style="1" customWidth="1"/>
    <col min="3" max="3" width="26.5703125" style="1" customWidth="1"/>
    <col min="4" max="5" width="8.5703125" style="1" customWidth="1"/>
    <col min="6" max="6" width="10.42578125" style="1" customWidth="1"/>
    <col min="7" max="7" width="7.5703125" style="1" customWidth="1"/>
    <col min="8" max="8" width="26.5703125" style="1" customWidth="1"/>
    <col min="9" max="10" width="8.5703125" style="1" customWidth="1"/>
    <col min="11" max="16384" width="10" style="1"/>
  </cols>
  <sheetData>
    <row r="1" spans="1:10" ht="8.25" customHeight="1" x14ac:dyDescent="0.25">
      <c r="A1" s="2"/>
      <c r="B1" s="3"/>
      <c r="C1" s="3"/>
      <c r="D1" s="3"/>
      <c r="E1" s="4"/>
      <c r="F1" s="104" t="s">
        <v>243</v>
      </c>
      <c r="G1" s="104"/>
      <c r="H1" s="104"/>
      <c r="I1" s="104"/>
      <c r="J1" s="104"/>
    </row>
    <row r="2" spans="1:10" ht="8.25" customHeight="1" x14ac:dyDescent="0.25">
      <c r="A2" s="2"/>
      <c r="B2" s="3"/>
      <c r="C2" s="3"/>
      <c r="D2" s="3"/>
      <c r="E2" s="4"/>
      <c r="F2" s="104"/>
      <c r="G2" s="104"/>
      <c r="H2" s="104"/>
      <c r="I2" s="104"/>
      <c r="J2" s="104"/>
    </row>
    <row r="3" spans="1:10" ht="18.75" customHeight="1" x14ac:dyDescent="0.25">
      <c r="A3" s="2"/>
      <c r="B3" s="3"/>
      <c r="C3" s="3"/>
      <c r="D3" s="3"/>
      <c r="E3" s="4"/>
      <c r="F3" s="104"/>
      <c r="G3" s="104"/>
      <c r="H3" s="104"/>
      <c r="I3" s="104"/>
      <c r="J3" s="104"/>
    </row>
    <row r="4" spans="1:10" ht="18.75" customHeight="1" x14ac:dyDescent="0.25">
      <c r="A4" s="3"/>
      <c r="B4" s="3"/>
      <c r="C4" s="3"/>
      <c r="D4" s="5"/>
      <c r="E4" s="4"/>
      <c r="F4" s="104"/>
      <c r="G4" s="104"/>
      <c r="H4" s="104"/>
      <c r="I4" s="104"/>
      <c r="J4" s="104"/>
    </row>
    <row r="5" spans="1:10" ht="23.25" customHeight="1" x14ac:dyDescent="0.25">
      <c r="A5" s="3"/>
      <c r="B5" s="3"/>
      <c r="C5" s="3"/>
      <c r="D5" s="5"/>
      <c r="E5" s="4"/>
      <c r="F5" s="104"/>
      <c r="G5" s="104"/>
      <c r="H5" s="104"/>
      <c r="I5" s="104"/>
      <c r="J5" s="104"/>
    </row>
    <row r="6" spans="1:10" ht="15" customHeight="1" x14ac:dyDescent="0.25">
      <c r="A6" s="6"/>
      <c r="B6" s="6"/>
      <c r="C6" s="6"/>
      <c r="D6" s="7"/>
      <c r="E6" s="8"/>
      <c r="F6" s="105"/>
      <c r="G6" s="105"/>
      <c r="H6" s="105"/>
      <c r="I6" s="105"/>
      <c r="J6" s="105"/>
    </row>
    <row r="7" spans="1:10" ht="30" customHeight="1" x14ac:dyDescent="0.35">
      <c r="A7" s="121" t="s">
        <v>102</v>
      </c>
      <c r="B7" s="122"/>
      <c r="C7" s="18" t="s">
        <v>86</v>
      </c>
      <c r="D7" s="126" t="s">
        <v>81</v>
      </c>
      <c r="E7" s="126"/>
      <c r="F7" s="122"/>
      <c r="G7" s="130" t="s">
        <v>344</v>
      </c>
      <c r="H7" s="131"/>
      <c r="I7" s="131"/>
      <c r="J7" s="132"/>
    </row>
    <row r="8" spans="1:10" s="9" customFormat="1" ht="30" customHeight="1" x14ac:dyDescent="0.35">
      <c r="A8" s="17" t="s">
        <v>77</v>
      </c>
      <c r="B8" s="127"/>
      <c r="C8" s="128"/>
      <c r="D8" s="128"/>
      <c r="E8" s="128"/>
      <c r="F8" s="129"/>
      <c r="G8" s="20" t="s">
        <v>89</v>
      </c>
      <c r="H8" s="21"/>
      <c r="I8" s="21"/>
      <c r="J8" s="22"/>
    </row>
    <row r="9" spans="1:10" s="9" customFormat="1" ht="30" customHeight="1" x14ac:dyDescent="0.35">
      <c r="A9" s="15" t="s">
        <v>76</v>
      </c>
      <c r="B9" s="106"/>
      <c r="C9" s="107"/>
      <c r="D9" s="107"/>
      <c r="E9" s="108"/>
      <c r="F9" s="11" t="s">
        <v>79</v>
      </c>
      <c r="G9" s="112"/>
      <c r="H9" s="113"/>
      <c r="I9" s="113"/>
      <c r="J9" s="114"/>
    </row>
    <row r="10" spans="1:10" s="10" customFormat="1" ht="30" customHeight="1" x14ac:dyDescent="0.35">
      <c r="A10" s="16" t="s">
        <v>73</v>
      </c>
      <c r="B10" s="115"/>
      <c r="C10" s="116"/>
      <c r="D10" s="116"/>
      <c r="E10" s="117"/>
      <c r="F10" s="11" t="s">
        <v>73</v>
      </c>
      <c r="G10" s="123"/>
      <c r="H10" s="124"/>
      <c r="I10" s="124"/>
      <c r="J10" s="125"/>
    </row>
    <row r="11" spans="1:10" s="9" customFormat="1" ht="30" customHeight="1" x14ac:dyDescent="0.35">
      <c r="A11" s="15" t="s">
        <v>0</v>
      </c>
      <c r="B11" s="109"/>
      <c r="C11" s="110"/>
      <c r="D11" s="111"/>
      <c r="E11" s="111"/>
      <c r="F11" s="12" t="s">
        <v>0</v>
      </c>
      <c r="G11" s="118"/>
      <c r="H11" s="119"/>
      <c r="I11" s="119"/>
      <c r="J11" s="120"/>
    </row>
    <row r="12" spans="1:10" s="9" customFormat="1" ht="15" customHeight="1" x14ac:dyDescent="0.25">
      <c r="A12" s="66" t="s">
        <v>78</v>
      </c>
      <c r="B12" s="75"/>
      <c r="C12" s="76"/>
      <c r="D12" s="93" t="s">
        <v>80</v>
      </c>
      <c r="E12" s="94"/>
      <c r="F12" s="95"/>
      <c r="G12" s="72" t="s">
        <v>1</v>
      </c>
      <c r="H12" s="73"/>
      <c r="I12" s="73"/>
      <c r="J12" s="74"/>
    </row>
    <row r="13" spans="1:10" s="9" customFormat="1" ht="15" customHeight="1" x14ac:dyDescent="0.25">
      <c r="A13" s="67"/>
      <c r="B13" s="77"/>
      <c r="C13" s="78"/>
      <c r="D13" s="96"/>
      <c r="E13" s="97"/>
      <c r="F13" s="98"/>
      <c r="G13" s="88"/>
      <c r="H13" s="88"/>
      <c r="I13" s="88"/>
      <c r="J13" s="91"/>
    </row>
    <row r="14" spans="1:10" s="9" customFormat="1" ht="15" customHeight="1" x14ac:dyDescent="0.25">
      <c r="A14" s="68" t="s">
        <v>66</v>
      </c>
      <c r="B14" s="87"/>
      <c r="C14" s="88"/>
      <c r="D14" s="99"/>
      <c r="E14" s="100"/>
      <c r="F14" s="101"/>
      <c r="G14" s="92"/>
      <c r="H14" s="92"/>
      <c r="I14" s="92"/>
      <c r="J14" s="90"/>
    </row>
    <row r="15" spans="1:10" s="9" customFormat="1" ht="15" customHeight="1" x14ac:dyDescent="0.25">
      <c r="A15" s="69"/>
      <c r="B15" s="89"/>
      <c r="C15" s="90"/>
      <c r="D15" s="102" t="s">
        <v>87</v>
      </c>
      <c r="E15" s="72"/>
      <c r="F15" s="72"/>
      <c r="G15" s="103"/>
      <c r="H15" s="24" t="s">
        <v>84</v>
      </c>
      <c r="I15" s="102" t="s">
        <v>85</v>
      </c>
      <c r="J15" s="103"/>
    </row>
    <row r="16" spans="1:10" s="9" customFormat="1" ht="15" customHeight="1" x14ac:dyDescent="0.25">
      <c r="A16" s="70" t="s">
        <v>3</v>
      </c>
      <c r="B16" s="137"/>
      <c r="C16" s="138"/>
      <c r="D16" s="79"/>
      <c r="E16" s="80"/>
      <c r="F16" s="80"/>
      <c r="G16" s="81"/>
      <c r="H16" s="85"/>
      <c r="I16" s="133"/>
      <c r="J16" s="134"/>
    </row>
    <row r="17" spans="1:10" s="9" customFormat="1" ht="15" customHeight="1" x14ac:dyDescent="0.25">
      <c r="A17" s="71"/>
      <c r="B17" s="139"/>
      <c r="C17" s="140"/>
      <c r="D17" s="82"/>
      <c r="E17" s="83"/>
      <c r="F17" s="83"/>
      <c r="G17" s="84"/>
      <c r="H17" s="86"/>
      <c r="I17" s="135"/>
      <c r="J17" s="136"/>
    </row>
    <row r="18" spans="1:10" s="9" customFormat="1" ht="15" customHeight="1" x14ac:dyDescent="0.25">
      <c r="A18" s="70" t="s">
        <v>88</v>
      </c>
      <c r="B18" s="151"/>
      <c r="C18" s="151"/>
      <c r="D18" s="147" t="s">
        <v>2</v>
      </c>
      <c r="E18" s="148"/>
      <c r="F18" s="102" t="s">
        <v>4</v>
      </c>
      <c r="G18" s="72"/>
      <c r="H18" s="72"/>
      <c r="I18" s="72"/>
      <c r="J18" s="103"/>
    </row>
    <row r="19" spans="1:10" s="9" customFormat="1" ht="15" customHeight="1" x14ac:dyDescent="0.25">
      <c r="A19" s="71"/>
      <c r="B19" s="152"/>
      <c r="C19" s="152"/>
      <c r="D19" s="19" t="s">
        <v>82</v>
      </c>
      <c r="E19" s="31"/>
      <c r="F19" s="141"/>
      <c r="G19" s="142"/>
      <c r="H19" s="142"/>
      <c r="I19" s="142"/>
      <c r="J19" s="143"/>
    </row>
    <row r="20" spans="1:10" s="9" customFormat="1" ht="15" customHeight="1" x14ac:dyDescent="0.25">
      <c r="A20" s="71"/>
      <c r="B20" s="152"/>
      <c r="C20" s="152"/>
      <c r="D20" s="46" t="s">
        <v>83</v>
      </c>
      <c r="E20" s="47"/>
      <c r="F20" s="144"/>
      <c r="G20" s="145"/>
      <c r="H20" s="145"/>
      <c r="I20" s="145"/>
      <c r="J20" s="146"/>
    </row>
    <row r="21" spans="1:10" s="9" customFormat="1" ht="31.5" x14ac:dyDescent="0.25">
      <c r="A21" s="48" t="s">
        <v>5</v>
      </c>
      <c r="B21" s="49" t="s">
        <v>6</v>
      </c>
      <c r="C21" s="48" t="s">
        <v>7</v>
      </c>
      <c r="D21" s="154" t="s">
        <v>8</v>
      </c>
      <c r="E21" s="154"/>
      <c r="F21" s="48" t="s">
        <v>5</v>
      </c>
      <c r="G21" s="49" t="s">
        <v>6</v>
      </c>
      <c r="H21" s="48" t="s">
        <v>7</v>
      </c>
      <c r="I21" s="154" t="s">
        <v>8</v>
      </c>
      <c r="J21" s="154"/>
    </row>
    <row r="22" spans="1:10" s="9" customFormat="1" ht="19.5" customHeight="1" x14ac:dyDescent="0.25">
      <c r="A22" s="62" t="s">
        <v>345</v>
      </c>
      <c r="B22" s="62"/>
      <c r="C22" s="62"/>
      <c r="D22" s="62"/>
      <c r="E22" s="62"/>
      <c r="F22" s="30" t="str">
        <f>Sheet2!A30</f>
        <v>Belgian</v>
      </c>
      <c r="G22" s="30" t="str">
        <f>Sheet2!B30</f>
        <v xml:space="preserve">Dec  </v>
      </c>
      <c r="H22" s="30" t="str">
        <f>Sheet2!C30</f>
        <v>Conaco Orange</v>
      </c>
      <c r="I22" s="55"/>
      <c r="J22" s="55"/>
    </row>
    <row r="23" spans="1:10" s="9" customFormat="1" ht="19.5" customHeight="1" x14ac:dyDescent="0.25">
      <c r="A23" s="30" t="str">
        <f>Sheet2!A3</f>
        <v>Belgian</v>
      </c>
      <c r="B23" s="30" t="str">
        <f>Sheet2!B3</f>
        <v xml:space="preserve">Dec  </v>
      </c>
      <c r="C23" s="30" t="str">
        <f>Sheet2!C3</f>
        <v>Adiva Purple</v>
      </c>
      <c r="D23" s="55"/>
      <c r="E23" s="55"/>
      <c r="F23" s="30" t="str">
        <f>Sheet2!A31</f>
        <v>Belgian</v>
      </c>
      <c r="G23" s="30" t="str">
        <f>Sheet2!B31</f>
        <v xml:space="preserve">Dec  </v>
      </c>
      <c r="H23" s="30" t="str">
        <f>Sheet2!C31</f>
        <v>Conaco Yellow</v>
      </c>
      <c r="I23" s="55"/>
      <c r="J23" s="55"/>
    </row>
    <row r="24" spans="1:10" s="9" customFormat="1" ht="19.5" customHeight="1" x14ac:dyDescent="0.25">
      <c r="A24" s="30" t="str">
        <f>Sheet2!A4</f>
        <v>Belgian</v>
      </c>
      <c r="B24" s="30" t="str">
        <f>Sheet2!B4</f>
        <v xml:space="preserve">Dec  </v>
      </c>
      <c r="C24" s="30" t="str">
        <f>Sheet2!C4</f>
        <v>NEW! Aduro Orange</v>
      </c>
      <c r="D24" s="55"/>
      <c r="E24" s="55"/>
      <c r="F24" s="30" t="str">
        <f>Sheet2!A32</f>
        <v>Belgian</v>
      </c>
      <c r="G24" s="30" t="str">
        <f>Sheet2!B32</f>
        <v xml:space="preserve">Dec  </v>
      </c>
      <c r="H24" s="30" t="str">
        <f>Sheet2!C32</f>
        <v>Conella Orange</v>
      </c>
      <c r="I24" s="55"/>
      <c r="J24" s="55"/>
    </row>
    <row r="25" spans="1:10" s="9" customFormat="1" ht="19.5" customHeight="1" x14ac:dyDescent="0.25">
      <c r="A25" s="30" t="str">
        <f>Sheet2!A5</f>
        <v>Belgian</v>
      </c>
      <c r="B25" s="30" t="str">
        <f>Sheet2!B5</f>
        <v xml:space="preserve">Dec  </v>
      </c>
      <c r="C25" s="30" t="str">
        <f>Sheet2!C5</f>
        <v>NEW! Aduro Pink</v>
      </c>
      <c r="D25" s="55"/>
      <c r="E25" s="55"/>
      <c r="F25" s="30" t="str">
        <f>Sheet2!A33</f>
        <v>Belgian</v>
      </c>
      <c r="G25" s="30" t="str">
        <f>Sheet2!B33</f>
        <v xml:space="preserve">Dec  </v>
      </c>
      <c r="H25" s="30" t="str">
        <f>Sheet2!C33</f>
        <v>Conella Yellow</v>
      </c>
      <c r="I25" s="55"/>
      <c r="J25" s="55"/>
    </row>
    <row r="26" spans="1:10" s="9" customFormat="1" ht="19.5" customHeight="1" x14ac:dyDescent="0.25">
      <c r="A26" s="30" t="str">
        <f>Sheet2!A6</f>
        <v>Belgian</v>
      </c>
      <c r="B26" s="30" t="str">
        <f>Sheet2!B6</f>
        <v xml:space="preserve">Dec  </v>
      </c>
      <c r="C26" s="30" t="str">
        <f>Sheet2!C6</f>
        <v>NEW! Aduro Purple</v>
      </c>
      <c r="D26" s="55"/>
      <c r="E26" s="55"/>
      <c r="F26" s="30" t="str">
        <f>Sheet2!A34</f>
        <v>Belgian</v>
      </c>
      <c r="G26" s="30" t="str">
        <f>Sheet2!B34</f>
        <v xml:space="preserve">Dec  </v>
      </c>
      <c r="H26" s="30" t="str">
        <f>Sheet2!C34</f>
        <v>Contiki Red</v>
      </c>
      <c r="I26" s="55"/>
      <c r="J26" s="55"/>
    </row>
    <row r="27" spans="1:10" s="9" customFormat="1" ht="19.5" customHeight="1" x14ac:dyDescent="0.25">
      <c r="A27" s="30" t="str">
        <f>Sheet2!A7</f>
        <v>Belgian</v>
      </c>
      <c r="B27" s="30" t="str">
        <f>Sheet2!B7</f>
        <v xml:space="preserve">Dec  </v>
      </c>
      <c r="C27" s="30" t="str">
        <f>Sheet2!C7</f>
        <v>Akilon Gold</v>
      </c>
      <c r="D27" s="55"/>
      <c r="E27" s="55"/>
      <c r="F27" s="30" t="str">
        <f>Sheet2!A35</f>
        <v>Belgian</v>
      </c>
      <c r="G27" s="30" t="str">
        <f>Sheet2!B35</f>
        <v xml:space="preserve">Dec  </v>
      </c>
      <c r="H27" s="30" t="str">
        <f>Sheet2!C35</f>
        <v>Coparo</v>
      </c>
      <c r="I27" s="55"/>
      <c r="J27" s="55"/>
    </row>
    <row r="28" spans="1:10" s="9" customFormat="1" ht="19.5" customHeight="1" x14ac:dyDescent="0.25">
      <c r="A28" s="30" t="str">
        <f>Sheet2!A8</f>
        <v>Belgian</v>
      </c>
      <c r="B28" s="30" t="str">
        <f>Sheet2!B8</f>
        <v xml:space="preserve">Dec  </v>
      </c>
      <c r="C28" s="30" t="str">
        <f>Sheet2!C8</f>
        <v>Akilon Pink</v>
      </c>
      <c r="D28" s="55"/>
      <c r="E28" s="55"/>
      <c r="F28" s="30" t="str">
        <f>Sheet2!A36</f>
        <v>Belgian</v>
      </c>
      <c r="G28" s="30" t="str">
        <f>Sheet2!B36</f>
        <v xml:space="preserve">Dec  </v>
      </c>
      <c r="H28" s="30" t="str">
        <f>Sheet2!C36</f>
        <v>Dark Veria</v>
      </c>
      <c r="I28" s="55"/>
      <c r="J28" s="55"/>
    </row>
    <row r="29" spans="1:10" s="9" customFormat="1" ht="19.5" customHeight="1" x14ac:dyDescent="0.25">
      <c r="A29" s="30" t="str">
        <f>Sheet2!A9</f>
        <v>Belgian</v>
      </c>
      <c r="B29" s="30" t="str">
        <f>Sheet2!B9</f>
        <v xml:space="preserve">Dec  </v>
      </c>
      <c r="C29" s="30" t="str">
        <f>Sheet2!C9</f>
        <v>Allegra Yellow</v>
      </c>
      <c r="D29" s="55"/>
      <c r="E29" s="55"/>
      <c r="F29" s="30" t="str">
        <f>Sheet2!A37</f>
        <v>Belgian</v>
      </c>
      <c r="G29" s="30" t="str">
        <f>Sheet2!B37</f>
        <v xml:space="preserve">Dec  </v>
      </c>
      <c r="H29" s="30" t="str">
        <f>Sheet2!C37</f>
        <v>Destino Orange</v>
      </c>
      <c r="I29" s="55"/>
      <c r="J29" s="55"/>
    </row>
    <row r="30" spans="1:10" s="9" customFormat="1" ht="19.5" customHeight="1" x14ac:dyDescent="0.25">
      <c r="A30" s="30" t="str">
        <f>Sheet2!A10</f>
        <v>Belgian</v>
      </c>
      <c r="B30" s="30" t="str">
        <f>Sheet2!B10</f>
        <v xml:space="preserve">Dec  </v>
      </c>
      <c r="C30" s="30" t="str">
        <f>Sheet2!C10</f>
        <v>Aluga White</v>
      </c>
      <c r="D30" s="55"/>
      <c r="E30" s="55"/>
      <c r="F30" s="30" t="str">
        <f>Sheet2!A38</f>
        <v>Belgian</v>
      </c>
      <c r="G30" s="30" t="str">
        <f>Sheet2!B38</f>
        <v xml:space="preserve">Dec  </v>
      </c>
      <c r="H30" s="30" t="str">
        <f>Sheet2!C38</f>
        <v>Destino Pink</v>
      </c>
      <c r="I30" s="55"/>
      <c r="J30" s="55"/>
    </row>
    <row r="31" spans="1:10" s="9" customFormat="1" ht="19.5" customHeight="1" x14ac:dyDescent="0.25">
      <c r="A31" s="30" t="str">
        <f>Sheet2!A11</f>
        <v>Belgian</v>
      </c>
      <c r="B31" s="30" t="str">
        <f>Sheet2!B11</f>
        <v xml:space="preserve">Dec  </v>
      </c>
      <c r="C31" s="30" t="str">
        <f>Sheet2!C11</f>
        <v>Aluga Yellow</v>
      </c>
      <c r="D31" s="55"/>
      <c r="E31" s="55"/>
      <c r="F31" s="30" t="str">
        <f>Sheet2!A39</f>
        <v>Belgian</v>
      </c>
      <c r="G31" s="30" t="str">
        <f>Sheet2!B39</f>
        <v xml:space="preserve">Dec  </v>
      </c>
      <c r="H31" s="30" t="str">
        <f>Sheet2!C39</f>
        <v>Espero White</v>
      </c>
      <c r="I31" s="55"/>
      <c r="J31" s="55"/>
    </row>
    <row r="32" spans="1:10" s="9" customFormat="1" ht="19.5" customHeight="1" x14ac:dyDescent="0.25">
      <c r="A32" s="30" t="str">
        <f>Sheet2!A12</f>
        <v>Belgian</v>
      </c>
      <c r="B32" s="30" t="str">
        <f>Sheet2!B12</f>
        <v xml:space="preserve">Dec  </v>
      </c>
      <c r="C32" s="30" t="str">
        <f>Sheet2!C12</f>
        <v>Amadora Red</v>
      </c>
      <c r="D32" s="55"/>
      <c r="E32" s="55"/>
      <c r="F32" s="30" t="str">
        <f>Sheet2!A40</f>
        <v>Belgian</v>
      </c>
      <c r="G32" s="30" t="str">
        <f>Sheet2!B40</f>
        <v xml:space="preserve">Dec  </v>
      </c>
      <c r="H32" s="30" t="str">
        <f>Sheet2!C40</f>
        <v>Espero Yellow</v>
      </c>
      <c r="I32" s="55"/>
      <c r="J32" s="55"/>
    </row>
    <row r="33" spans="1:10" s="9" customFormat="1" ht="19.5" customHeight="1" x14ac:dyDescent="0.25">
      <c r="A33" s="30" t="str">
        <f>Sheet2!A13</f>
        <v>Belgian</v>
      </c>
      <c r="B33" s="30" t="str">
        <f>Sheet2!B13</f>
        <v xml:space="preserve">Dec  </v>
      </c>
      <c r="C33" s="30" t="str">
        <f>Sheet2!C13</f>
        <v>Amiko Bronze</v>
      </c>
      <c r="D33" s="55"/>
      <c r="E33" s="55"/>
      <c r="F33" s="30" t="str">
        <f>Sheet2!A41</f>
        <v>Belgian</v>
      </c>
      <c r="G33" s="30" t="str">
        <f>Sheet2!B41</f>
        <v xml:space="preserve">Dec  </v>
      </c>
      <c r="H33" s="30" t="str">
        <f>Sheet2!C41</f>
        <v>Fiora Pink</v>
      </c>
      <c r="I33" s="55"/>
      <c r="J33" s="55"/>
    </row>
    <row r="34" spans="1:10" s="9" customFormat="1" ht="19.5" customHeight="1" x14ac:dyDescent="0.25">
      <c r="A34" s="30" t="str">
        <f>Sheet2!A14</f>
        <v>Belgian</v>
      </c>
      <c r="B34" s="30" t="str">
        <f>Sheet2!B14</f>
        <v xml:space="preserve">Dec  </v>
      </c>
      <c r="C34" s="30" t="str">
        <f>Sheet2!C14</f>
        <v>Amiko Violet</v>
      </c>
      <c r="D34" s="55"/>
      <c r="E34" s="55"/>
      <c r="F34" s="30" t="str">
        <f>Sheet2!A42</f>
        <v>Belgian</v>
      </c>
      <c r="G34" s="30" t="str">
        <f>Sheet2!B42</f>
        <v xml:space="preserve">Dec  </v>
      </c>
      <c r="H34" s="30" t="str">
        <f>Sheet2!C42</f>
        <v>NEW! Fonti Orange</v>
      </c>
      <c r="I34" s="55"/>
      <c r="J34" s="55"/>
    </row>
    <row r="35" spans="1:10" s="9" customFormat="1" ht="19.5" customHeight="1" x14ac:dyDescent="0.25">
      <c r="A35" s="30" t="str">
        <f>Sheet2!A15</f>
        <v>Belgian</v>
      </c>
      <c r="B35" s="30" t="str">
        <f>Sheet2!B15</f>
        <v xml:space="preserve">Dec  </v>
      </c>
      <c r="C35" s="30" t="str">
        <f>Sheet2!C15</f>
        <v>Amiko White</v>
      </c>
      <c r="D35" s="55"/>
      <c r="E35" s="55"/>
      <c r="F35" s="30" t="str">
        <f>Sheet2!A43</f>
        <v>Belgian</v>
      </c>
      <c r="G35" s="30" t="str">
        <f>Sheet2!B43</f>
        <v xml:space="preserve">Dec  </v>
      </c>
      <c r="H35" s="30" t="str">
        <f>Sheet2!C43</f>
        <v>NEW! Fonti Pink</v>
      </c>
      <c r="I35" s="55"/>
      <c r="J35" s="55"/>
    </row>
    <row r="36" spans="1:10" s="9" customFormat="1" ht="19.5" customHeight="1" x14ac:dyDescent="0.25">
      <c r="A36" s="30" t="str">
        <f>Sheet2!A16</f>
        <v>Belgian</v>
      </c>
      <c r="B36" s="30" t="str">
        <f>Sheet2!B16</f>
        <v xml:space="preserve">Dec  </v>
      </c>
      <c r="C36" s="30" t="str">
        <f>Sheet2!C16</f>
        <v>Amiko Yellow</v>
      </c>
      <c r="D36" s="55"/>
      <c r="E36" s="55"/>
      <c r="F36" s="30" t="str">
        <f>Sheet2!A44</f>
        <v>Belgian</v>
      </c>
      <c r="G36" s="30" t="str">
        <f>Sheet2!B44</f>
        <v xml:space="preserve">Dec  </v>
      </c>
      <c r="H36" s="30" t="str">
        <f>Sheet2!C44</f>
        <v>NEW! Fonti Red</v>
      </c>
      <c r="I36" s="55"/>
      <c r="J36" s="55"/>
    </row>
    <row r="37" spans="1:10" s="9" customFormat="1" ht="19.5" customHeight="1" x14ac:dyDescent="0.25">
      <c r="A37" s="30" t="str">
        <f>Sheet2!A17</f>
        <v>Belgian</v>
      </c>
      <c r="B37" s="30" t="str">
        <f>Sheet2!B17</f>
        <v xml:space="preserve">Dec  </v>
      </c>
      <c r="C37" s="30" t="str">
        <f>Sheet2!C17</f>
        <v>Antica Bronze</v>
      </c>
      <c r="D37" s="55"/>
      <c r="E37" s="55"/>
      <c r="F37" s="30" t="str">
        <f>Sheet2!A45</f>
        <v>Belgian</v>
      </c>
      <c r="G37" s="30" t="str">
        <f>Sheet2!B45</f>
        <v xml:space="preserve">Dec  </v>
      </c>
      <c r="H37" s="30" t="str">
        <f>Sheet2!C45</f>
        <v>NEW! Fonti White</v>
      </c>
      <c r="I37" s="55"/>
      <c r="J37" s="55"/>
    </row>
    <row r="38" spans="1:10" s="9" customFormat="1" ht="19.5" customHeight="1" x14ac:dyDescent="0.25">
      <c r="A38" s="30" t="str">
        <f>Sheet2!A18</f>
        <v>Belgian</v>
      </c>
      <c r="B38" s="30" t="str">
        <f>Sheet2!B18</f>
        <v xml:space="preserve">Dec  </v>
      </c>
      <c r="C38" s="30" t="str">
        <f>Sheet2!C18</f>
        <v>Aramis White</v>
      </c>
      <c r="D38" s="55"/>
      <c r="E38" s="55"/>
      <c r="F38" s="30" t="str">
        <f>Sheet2!A46</f>
        <v>Belgian</v>
      </c>
      <c r="G38" s="30" t="str">
        <f>Sheet2!B46</f>
        <v xml:space="preserve">Dec  </v>
      </c>
      <c r="H38" s="30" t="str">
        <f>Sheet2!C46</f>
        <v>NEW! Fonti Yellow</v>
      </c>
      <c r="I38" s="55"/>
      <c r="J38" s="55"/>
    </row>
    <row r="39" spans="1:10" s="9" customFormat="1" ht="19.5" customHeight="1" x14ac:dyDescent="0.25">
      <c r="A39" s="30" t="str">
        <f>Sheet2!A19</f>
        <v>Belgian</v>
      </c>
      <c r="B39" s="30" t="str">
        <f>Sheet2!B19</f>
        <v xml:space="preserve">Dec  </v>
      </c>
      <c r="C39" s="30" t="str">
        <f>Sheet2!C19</f>
        <v>NEW! Arluno Orange</v>
      </c>
      <c r="D39" s="55"/>
      <c r="E39" s="55"/>
      <c r="F39" s="30" t="str">
        <f>Sheet2!A47</f>
        <v>Belgian</v>
      </c>
      <c r="G39" s="30" t="str">
        <f>Sheet2!B47</f>
        <v xml:space="preserve">Dec  </v>
      </c>
      <c r="H39" s="30" t="str">
        <f>Sheet2!C47</f>
        <v>Galatino</v>
      </c>
      <c r="I39" s="55"/>
      <c r="J39" s="55"/>
    </row>
    <row r="40" spans="1:10" s="9" customFormat="1" ht="19.5" customHeight="1" x14ac:dyDescent="0.25">
      <c r="A40" s="30" t="str">
        <f>Sheet2!A20</f>
        <v>Belgian</v>
      </c>
      <c r="B40" s="30" t="str">
        <f>Sheet2!B20</f>
        <v xml:space="preserve">Dec  </v>
      </c>
      <c r="C40" s="30" t="str">
        <f>Sheet2!C20</f>
        <v>NEW! Arluno Pink</v>
      </c>
      <c r="D40" s="55"/>
      <c r="E40" s="55"/>
      <c r="F40" s="30" t="str">
        <f>Sheet2!A48</f>
        <v>Belgian</v>
      </c>
      <c r="G40" s="30" t="str">
        <f>Sheet2!B48</f>
        <v xml:space="preserve">Dec  </v>
      </c>
      <c r="H40" s="30" t="str">
        <f>Sheet2!C48</f>
        <v>Granata Red</v>
      </c>
      <c r="I40" s="55"/>
      <c r="J40" s="55"/>
    </row>
    <row r="41" spans="1:10" s="9" customFormat="1" ht="19.5" customHeight="1" x14ac:dyDescent="0.25">
      <c r="A41" s="30" t="str">
        <f>Sheet2!A21</f>
        <v>Belgian</v>
      </c>
      <c r="B41" s="30" t="str">
        <f>Sheet2!B21</f>
        <v xml:space="preserve">Dec  </v>
      </c>
      <c r="C41" s="30" t="str">
        <f>Sheet2!C21</f>
        <v>NEW! Arluno Purple</v>
      </c>
      <c r="D41" s="55"/>
      <c r="E41" s="55"/>
      <c r="F41" s="30" t="str">
        <f>Sheet2!A49</f>
        <v>Belgian</v>
      </c>
      <c r="G41" s="30" t="str">
        <f>Sheet2!B49</f>
        <v xml:space="preserve">Dec  </v>
      </c>
      <c r="H41" s="30" t="str">
        <f>Sheet2!C49</f>
        <v>Izola Orange</v>
      </c>
      <c r="I41" s="55"/>
      <c r="J41" s="55"/>
    </row>
    <row r="42" spans="1:10" s="9" customFormat="1" ht="19.5" customHeight="1" x14ac:dyDescent="0.25">
      <c r="A42" s="30" t="str">
        <f>Sheet2!A22</f>
        <v>Belgian</v>
      </c>
      <c r="B42" s="30" t="str">
        <f>Sheet2!B22</f>
        <v xml:space="preserve">Dec  </v>
      </c>
      <c r="C42" s="30" t="str">
        <f>Sheet2!C22</f>
        <v>NEW! Arluno Vanilla</v>
      </c>
      <c r="D42" s="55"/>
      <c r="E42" s="55"/>
      <c r="F42" s="30" t="str">
        <f>Sheet2!A50</f>
        <v>Belgian</v>
      </c>
      <c r="G42" s="30" t="str">
        <f>Sheet2!B50</f>
        <v xml:space="preserve">Dec  </v>
      </c>
      <c r="H42" s="30" t="str">
        <f>Sheet2!C50</f>
        <v>Jasoda Orange</v>
      </c>
      <c r="I42" s="55"/>
      <c r="J42" s="55"/>
    </row>
    <row r="43" spans="1:10" s="9" customFormat="1" ht="19.5" customHeight="1" x14ac:dyDescent="0.25">
      <c r="A43" s="30" t="str">
        <f>Sheet2!A23</f>
        <v>Belgian</v>
      </c>
      <c r="B43" s="30" t="str">
        <f>Sheet2!B23</f>
        <v xml:space="preserve">Dec  </v>
      </c>
      <c r="C43" s="30" t="str">
        <f>Sheet2!C23</f>
        <v>NEW! Arluno Yellow</v>
      </c>
      <c r="D43" s="55"/>
      <c r="E43" s="55"/>
      <c r="F43" s="30" t="str">
        <f>Sheet2!A51</f>
        <v>Belgian</v>
      </c>
      <c r="G43" s="30" t="str">
        <f>Sheet2!B51</f>
        <v xml:space="preserve">Dec  </v>
      </c>
      <c r="H43" s="30" t="str">
        <f>Sheet2!C51</f>
        <v>Jasoda Pink</v>
      </c>
      <c r="I43" s="55"/>
      <c r="J43" s="55"/>
    </row>
    <row r="44" spans="1:10" s="9" customFormat="1" ht="19.5" customHeight="1" x14ac:dyDescent="0.25">
      <c r="A44" s="30" t="str">
        <f>Sheet2!A24</f>
        <v>Belgian</v>
      </c>
      <c r="B44" s="30" t="str">
        <f>Sheet2!B24</f>
        <v xml:space="preserve">Dec  </v>
      </c>
      <c r="C44" s="30" t="str">
        <f>Sheet2!C24</f>
        <v>Atlantico Yellow</v>
      </c>
      <c r="D44" s="55"/>
      <c r="E44" s="55"/>
      <c r="F44" s="30" t="str">
        <f>Sheet2!A52</f>
        <v>Belgian</v>
      </c>
      <c r="G44" s="30" t="str">
        <f>Sheet2!B52</f>
        <v xml:space="preserve">Dec  </v>
      </c>
      <c r="H44" s="30" t="str">
        <f>Sheet2!C52</f>
        <v>Jasoda Purple</v>
      </c>
      <c r="I44" s="55"/>
      <c r="J44" s="55"/>
    </row>
    <row r="45" spans="1:10" s="9" customFormat="1" ht="19.5" customHeight="1" x14ac:dyDescent="0.25">
      <c r="A45" s="30" t="str">
        <f>Sheet2!A25</f>
        <v>Belgian</v>
      </c>
      <c r="B45" s="30" t="str">
        <f>Sheet2!B25</f>
        <v xml:space="preserve">Dec  </v>
      </c>
      <c r="C45" s="30" t="str">
        <f>Sheet2!C25</f>
        <v>Camina</v>
      </c>
      <c r="D45" s="55"/>
      <c r="E45" s="55"/>
      <c r="F45" s="30" t="str">
        <f>Sheet2!A53</f>
        <v>Belgian</v>
      </c>
      <c r="G45" s="30" t="str">
        <f>Sheet2!B53</f>
        <v xml:space="preserve">Dec  </v>
      </c>
      <c r="H45" s="30" t="str">
        <f>Sheet2!C53</f>
        <v>Jasoda Red</v>
      </c>
      <c r="I45" s="55"/>
      <c r="J45" s="55"/>
    </row>
    <row r="46" spans="1:10" s="9" customFormat="1" ht="19.5" customHeight="1" x14ac:dyDescent="0.25">
      <c r="A46" s="30" t="str">
        <f>Sheet2!A26</f>
        <v>Belgian</v>
      </c>
      <c r="B46" s="30" t="str">
        <f>Sheet2!B26</f>
        <v xml:space="preserve">Dec  </v>
      </c>
      <c r="C46" s="30" t="str">
        <f>Sheet2!C26</f>
        <v>Cento</v>
      </c>
      <c r="D46" s="55"/>
      <c r="E46" s="55"/>
      <c r="F46" s="30" t="str">
        <f>Sheet2!A54</f>
        <v>Belgian</v>
      </c>
      <c r="G46" s="30" t="str">
        <f>Sheet2!B54</f>
        <v xml:space="preserve">Dec  </v>
      </c>
      <c r="H46" s="30" t="str">
        <f>Sheet2!C54</f>
        <v>Jasoda White</v>
      </c>
      <c r="I46" s="55"/>
      <c r="J46" s="55"/>
    </row>
    <row r="47" spans="1:10" s="9" customFormat="1" ht="19.5" customHeight="1" x14ac:dyDescent="0.25">
      <c r="A47" s="30" t="str">
        <f>Sheet2!A27</f>
        <v>Belgian</v>
      </c>
      <c r="B47" s="30" t="str">
        <f>Sheet2!B27</f>
        <v xml:space="preserve">Dec  </v>
      </c>
      <c r="C47" s="30" t="str">
        <f>Sheet2!C27</f>
        <v>Cesaro</v>
      </c>
      <c r="D47" s="55"/>
      <c r="E47" s="55"/>
      <c r="F47" s="30" t="str">
        <f>Sheet2!A55</f>
        <v>Belgian</v>
      </c>
      <c r="G47" s="30" t="str">
        <f>Sheet2!B55</f>
        <v xml:space="preserve">Dec  </v>
      </c>
      <c r="H47" s="30" t="str">
        <f>Sheet2!C55</f>
        <v>Jasoda Yellow</v>
      </c>
      <c r="I47" s="55"/>
      <c r="J47" s="55"/>
    </row>
    <row r="48" spans="1:10" s="9" customFormat="1" ht="19.5" customHeight="1" x14ac:dyDescent="0.25">
      <c r="A48" s="30" t="str">
        <f>Sheet2!A28</f>
        <v>Belgian</v>
      </c>
      <c r="B48" s="30" t="str">
        <f>Sheet2!B28</f>
        <v xml:space="preserve">Dec  </v>
      </c>
      <c r="C48" s="30" t="str">
        <f>Sheet2!C28</f>
        <v>NEW! Como Red</v>
      </c>
      <c r="D48" s="55"/>
      <c r="E48" s="55"/>
      <c r="F48" s="30" t="str">
        <f>Sheet2!A56</f>
        <v>Belgian</v>
      </c>
      <c r="G48" s="30" t="str">
        <f>Sheet2!B56</f>
        <v xml:space="preserve">Dec  </v>
      </c>
      <c r="H48" s="30" t="str">
        <f>Sheet2!C56</f>
        <v>NEW! Lano Purple</v>
      </c>
      <c r="I48" s="55"/>
      <c r="J48" s="55"/>
    </row>
    <row r="49" spans="1:10" s="9" customFormat="1" ht="19.5" customHeight="1" x14ac:dyDescent="0.25">
      <c r="A49" s="30" t="str">
        <f>Sheet2!A29</f>
        <v>Belgian</v>
      </c>
      <c r="B49" s="30" t="str">
        <f>Sheet2!B29</f>
        <v xml:space="preserve">Dec  </v>
      </c>
      <c r="C49" s="30" t="str">
        <f>Sheet2!C29</f>
        <v>Conaco Gold</v>
      </c>
      <c r="D49" s="55"/>
      <c r="E49" s="55"/>
      <c r="F49" s="30" t="str">
        <f>Sheet2!A57</f>
        <v>Belgian</v>
      </c>
      <c r="G49" s="30" t="str">
        <f>Sheet2!B57</f>
        <v xml:space="preserve">Dec  </v>
      </c>
      <c r="H49" s="30" t="str">
        <f>Sheet2!C57</f>
        <v>Latina Pink</v>
      </c>
      <c r="I49" s="55"/>
      <c r="J49" s="55"/>
    </row>
    <row r="50" spans="1:10" ht="23.25" customHeight="1" x14ac:dyDescent="0.25">
      <c r="A50" s="43"/>
      <c r="B50" s="44"/>
      <c r="C50" s="153"/>
      <c r="D50" s="153"/>
      <c r="E50" s="153"/>
      <c r="F50" s="153"/>
      <c r="G50" s="153"/>
      <c r="H50" s="153"/>
      <c r="I50" s="155"/>
      <c r="J50" s="156"/>
    </row>
    <row r="51" spans="1:10" ht="20.100000000000001" customHeight="1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</row>
    <row r="52" spans="1:10" ht="33" customHeight="1" x14ac:dyDescent="0.25">
      <c r="A52" s="52" t="s">
        <v>5</v>
      </c>
      <c r="B52" s="51" t="s">
        <v>6</v>
      </c>
      <c r="C52" s="52" t="s">
        <v>7</v>
      </c>
      <c r="D52" s="65" t="s">
        <v>8</v>
      </c>
      <c r="E52" s="65"/>
      <c r="F52" s="52" t="s">
        <v>5</v>
      </c>
      <c r="G52" s="51" t="s">
        <v>6</v>
      </c>
      <c r="H52" s="52" t="s">
        <v>7</v>
      </c>
      <c r="I52" s="65" t="s">
        <v>8</v>
      </c>
      <c r="J52" s="65"/>
    </row>
    <row r="53" spans="1:10" s="9" customFormat="1" ht="19.5" customHeight="1" x14ac:dyDescent="0.25">
      <c r="A53" s="30" t="str">
        <f>Sheet2!A58</f>
        <v>Belgian</v>
      </c>
      <c r="B53" s="30" t="str">
        <f>Sheet2!B58</f>
        <v xml:space="preserve">Dec  </v>
      </c>
      <c r="C53" s="30" t="str">
        <f>Sheet2!C58</f>
        <v>Lava Red</v>
      </c>
      <c r="D53" s="59"/>
      <c r="E53" s="59"/>
      <c r="F53" s="30" t="str">
        <f>Sheet2!A104</f>
        <v>Belgian</v>
      </c>
      <c r="G53" s="30" t="str">
        <f>Sheet2!B104</f>
        <v xml:space="preserve">Dec  </v>
      </c>
      <c r="H53" s="30" t="str">
        <f>Sheet2!C104</f>
        <v>Vigorelli Red</v>
      </c>
      <c r="I53" s="59"/>
      <c r="J53" s="59"/>
    </row>
    <row r="54" spans="1:10" s="9" customFormat="1" ht="19.5" customHeight="1" x14ac:dyDescent="0.25">
      <c r="A54" s="30" t="str">
        <f>Sheet2!A59</f>
        <v>Belgian</v>
      </c>
      <c r="B54" s="30" t="str">
        <f>Sheet2!B59</f>
        <v xml:space="preserve">Dec  </v>
      </c>
      <c r="C54" s="30" t="str">
        <f>Sheet2!C59</f>
        <v>Lesconil White</v>
      </c>
      <c r="D54" s="59"/>
      <c r="E54" s="59"/>
      <c r="F54" s="30" t="str">
        <f>Sheet2!A105</f>
        <v>Belgian</v>
      </c>
      <c r="G54" s="30" t="str">
        <f>Sheet2!B105</f>
        <v xml:space="preserve">Dec  </v>
      </c>
      <c r="H54" s="30" t="str">
        <f>Sheet2!C105</f>
        <v>Vigorelli Violet</v>
      </c>
      <c r="I54" s="59"/>
      <c r="J54" s="59"/>
    </row>
    <row r="55" spans="1:10" s="9" customFormat="1" ht="19.5" customHeight="1" x14ac:dyDescent="0.25">
      <c r="A55" s="30" t="str">
        <f>Sheet2!A60</f>
        <v>Belgian</v>
      </c>
      <c r="B55" s="30" t="str">
        <f>Sheet2!B60</f>
        <v xml:space="preserve">Dec  </v>
      </c>
      <c r="C55" s="30" t="str">
        <f>Sheet2!C60</f>
        <v>Livia Pink</v>
      </c>
      <c r="D55" s="59"/>
      <c r="E55" s="59"/>
      <c r="F55" s="30" t="str">
        <f>Sheet2!A106</f>
        <v>Belgian</v>
      </c>
      <c r="G55" s="30" t="str">
        <f>Sheet2!B106</f>
        <v xml:space="preserve">Dec  </v>
      </c>
      <c r="H55" s="30" t="str">
        <f>Sheet2!C106</f>
        <v>Zaza Purple</v>
      </c>
      <c r="I55" s="59"/>
      <c r="J55" s="59"/>
    </row>
    <row r="56" spans="1:10" s="9" customFormat="1" ht="19.5" customHeight="1" x14ac:dyDescent="0.25">
      <c r="A56" s="30" t="str">
        <f>Sheet2!A61</f>
        <v>Belgian</v>
      </c>
      <c r="B56" s="30" t="str">
        <f>Sheet2!B61</f>
        <v xml:space="preserve">Dec  </v>
      </c>
      <c r="C56" s="30" t="str">
        <f>Sheet2!C61</f>
        <v>Mabel White</v>
      </c>
      <c r="D56" s="59"/>
      <c r="E56" s="59"/>
      <c r="F56" s="161" t="s">
        <v>354</v>
      </c>
      <c r="G56" s="162"/>
      <c r="H56" s="163"/>
      <c r="I56" s="60"/>
      <c r="J56" s="61"/>
    </row>
    <row r="57" spans="1:10" s="9" customFormat="1" ht="19.5" customHeight="1" x14ac:dyDescent="0.25">
      <c r="A57" s="30" t="str">
        <f>Sheet2!A62</f>
        <v>Belgian</v>
      </c>
      <c r="B57" s="30" t="str">
        <f>Sheet2!B62</f>
        <v xml:space="preserve">Dec  </v>
      </c>
      <c r="C57" s="30" t="str">
        <f>Sheet2!C62</f>
        <v>Magnus Violet</v>
      </c>
      <c r="D57" s="59"/>
      <c r="E57" s="59"/>
      <c r="F57" s="30"/>
      <c r="G57" s="30"/>
      <c r="H57" s="30"/>
      <c r="I57" s="168"/>
      <c r="J57" s="169"/>
    </row>
    <row r="58" spans="1:10" s="9" customFormat="1" ht="19.5" customHeight="1" x14ac:dyDescent="0.25">
      <c r="A58" s="30" t="str">
        <f>Sheet2!A63</f>
        <v>Belgian</v>
      </c>
      <c r="B58" s="30" t="str">
        <f>Sheet2!B63</f>
        <v xml:space="preserve">Dec  </v>
      </c>
      <c r="C58" s="30" t="str">
        <f>Sheet2!C63</f>
        <v>Malmo Yellow</v>
      </c>
      <c r="D58" s="59"/>
      <c r="E58" s="59"/>
      <c r="F58" s="62" t="s">
        <v>346</v>
      </c>
      <c r="G58" s="62"/>
      <c r="H58" s="62"/>
      <c r="I58" s="62"/>
      <c r="J58" s="62"/>
    </row>
    <row r="59" spans="1:10" s="9" customFormat="1" ht="19.5" customHeight="1" x14ac:dyDescent="0.25">
      <c r="A59" s="30" t="str">
        <f>Sheet2!A64</f>
        <v>Belgian</v>
      </c>
      <c r="B59" s="30" t="str">
        <f>Sheet2!B64</f>
        <v>Daisy</v>
      </c>
      <c r="C59" s="30" t="str">
        <f>Sheet2!C64</f>
        <v>Margo White</v>
      </c>
      <c r="D59" s="59"/>
      <c r="E59" s="59"/>
      <c r="F59" s="30" t="s">
        <v>148</v>
      </c>
      <c r="G59" s="30" t="s">
        <v>61</v>
      </c>
      <c r="H59" s="30" t="s">
        <v>151</v>
      </c>
      <c r="I59" s="170"/>
      <c r="J59" s="171"/>
    </row>
    <row r="60" spans="1:10" s="9" customFormat="1" ht="19.5" customHeight="1" x14ac:dyDescent="0.25">
      <c r="A60" s="30" t="str">
        <f>Sheet2!A65</f>
        <v>Belgian</v>
      </c>
      <c r="B60" s="30" t="str">
        <f>Sheet2!B65</f>
        <v xml:space="preserve">Dec  </v>
      </c>
      <c r="C60" s="30" t="str">
        <f>Sheet2!C65</f>
        <v>Matador Yellow</v>
      </c>
      <c r="D60" s="59"/>
      <c r="E60" s="59"/>
      <c r="F60" s="30" t="s">
        <v>148</v>
      </c>
      <c r="G60" s="30" t="s">
        <v>61</v>
      </c>
      <c r="H60" s="30" t="s">
        <v>219</v>
      </c>
      <c r="I60" s="59"/>
      <c r="J60" s="59"/>
    </row>
    <row r="61" spans="1:10" s="13" customFormat="1" ht="19.5" customHeight="1" x14ac:dyDescent="0.25">
      <c r="A61" s="30" t="str">
        <f>Sheet2!A66</f>
        <v>Belgian</v>
      </c>
      <c r="B61" s="30" t="str">
        <f>Sheet2!B66</f>
        <v xml:space="preserve">Dec  </v>
      </c>
      <c r="C61" s="30" t="str">
        <f>Sheet2!C66</f>
        <v>Mefisto Purple</v>
      </c>
      <c r="D61" s="59"/>
      <c r="E61" s="59"/>
      <c r="F61" s="30" t="s">
        <v>148</v>
      </c>
      <c r="G61" s="30" t="s">
        <v>61</v>
      </c>
      <c r="H61" s="30" t="s">
        <v>220</v>
      </c>
      <c r="I61" s="59"/>
      <c r="J61" s="59"/>
    </row>
    <row r="62" spans="1:10" s="9" customFormat="1" ht="19.5" customHeight="1" x14ac:dyDescent="0.25">
      <c r="A62" s="30" t="str">
        <f>Sheet2!A67</f>
        <v>Belgian</v>
      </c>
      <c r="B62" s="30" t="str">
        <f>Sheet2!B67</f>
        <v>Simi-Dec</v>
      </c>
      <c r="C62" s="30" t="str">
        <f>Sheet2!C67</f>
        <v>Mika Orange</v>
      </c>
      <c r="D62" s="59"/>
      <c r="E62" s="59"/>
      <c r="F62" s="30" t="s">
        <v>148</v>
      </c>
      <c r="G62" s="30" t="s">
        <v>61</v>
      </c>
      <c r="H62" s="30" t="s">
        <v>152</v>
      </c>
      <c r="I62" s="59"/>
      <c r="J62" s="59"/>
    </row>
    <row r="63" spans="1:10" s="9" customFormat="1" ht="19.5" customHeight="1" x14ac:dyDescent="0.25">
      <c r="A63" s="30" t="str">
        <f>Sheet2!A68</f>
        <v>Belgian</v>
      </c>
      <c r="B63" s="30" t="str">
        <f>Sheet2!B68</f>
        <v xml:space="preserve">Dec  </v>
      </c>
      <c r="C63" s="30" t="str">
        <f>Sheet2!C68</f>
        <v>Milano Orange</v>
      </c>
      <c r="D63" s="59"/>
      <c r="E63" s="59"/>
      <c r="F63" s="30" t="s">
        <v>148</v>
      </c>
      <c r="G63" s="30"/>
      <c r="H63" s="30" t="s">
        <v>313</v>
      </c>
      <c r="I63" s="59"/>
      <c r="J63" s="59"/>
    </row>
    <row r="64" spans="1:10" s="9" customFormat="1" ht="19.5" customHeight="1" x14ac:dyDescent="0.25">
      <c r="A64" s="30" t="str">
        <f>Sheet2!A69</f>
        <v>Belgian</v>
      </c>
      <c r="B64" s="30" t="str">
        <f>Sheet2!B69</f>
        <v xml:space="preserve">Dec  </v>
      </c>
      <c r="C64" s="30" t="str">
        <f>Sheet2!C69</f>
        <v>Milano Pink</v>
      </c>
      <c r="D64" s="59"/>
      <c r="E64" s="59"/>
      <c r="F64" s="30" t="s">
        <v>148</v>
      </c>
      <c r="G64" s="30" t="s">
        <v>61</v>
      </c>
      <c r="H64" s="30" t="s">
        <v>153</v>
      </c>
      <c r="I64" s="59"/>
      <c r="J64" s="59"/>
    </row>
    <row r="65" spans="1:10" s="9" customFormat="1" ht="19.5" customHeight="1" x14ac:dyDescent="0.25">
      <c r="A65" s="30" t="str">
        <f>Sheet2!A70</f>
        <v>Belgian</v>
      </c>
      <c r="B65" s="30" t="str">
        <f>Sheet2!B70</f>
        <v xml:space="preserve">Dec  </v>
      </c>
      <c r="C65" s="30" t="str">
        <f>Sheet2!C70</f>
        <v>Milano White</v>
      </c>
      <c r="D65" s="59"/>
      <c r="E65" s="59"/>
      <c r="F65" s="30" t="s">
        <v>148</v>
      </c>
      <c r="G65" s="30" t="s">
        <v>61</v>
      </c>
      <c r="H65" s="30" t="s">
        <v>154</v>
      </c>
      <c r="I65" s="59"/>
      <c r="J65" s="59"/>
    </row>
    <row r="66" spans="1:10" s="9" customFormat="1" ht="19.5" customHeight="1" x14ac:dyDescent="0.25">
      <c r="A66" s="30" t="str">
        <f>Sheet2!A71</f>
        <v>Belgian</v>
      </c>
      <c r="B66" s="30" t="str">
        <f>Sheet2!B71</f>
        <v xml:space="preserve">Dec  </v>
      </c>
      <c r="C66" s="30" t="str">
        <f>Sheet2!C71</f>
        <v>Milano Yellow</v>
      </c>
      <c r="D66" s="59"/>
      <c r="E66" s="59"/>
      <c r="F66" s="30" t="s">
        <v>148</v>
      </c>
      <c r="G66" s="30" t="s">
        <v>61</v>
      </c>
      <c r="H66" s="30" t="s">
        <v>302</v>
      </c>
      <c r="I66" s="59"/>
      <c r="J66" s="59"/>
    </row>
    <row r="67" spans="1:10" s="9" customFormat="1" ht="19.5" customHeight="1" x14ac:dyDescent="0.25">
      <c r="A67" s="30" t="str">
        <f>Sheet2!A72</f>
        <v>Belgian</v>
      </c>
      <c r="B67" s="30" t="str">
        <f>Sheet2!B72</f>
        <v xml:space="preserve">Dec  </v>
      </c>
      <c r="C67" s="30" t="str">
        <f>Sheet2!C72</f>
        <v>Miora Orange</v>
      </c>
      <c r="D67" s="59"/>
      <c r="E67" s="59"/>
      <c r="F67" s="30" t="s">
        <v>148</v>
      </c>
      <c r="G67" s="30" t="s">
        <v>61</v>
      </c>
      <c r="H67" s="30" t="s">
        <v>303</v>
      </c>
      <c r="I67" s="59"/>
      <c r="J67" s="59"/>
    </row>
    <row r="68" spans="1:10" s="9" customFormat="1" ht="19.5" customHeight="1" x14ac:dyDescent="0.25">
      <c r="A68" s="30" t="str">
        <f>Sheet2!A73</f>
        <v>Belgian</v>
      </c>
      <c r="B68" s="30" t="str">
        <f>Sheet2!B73</f>
        <v xml:space="preserve">Dec  </v>
      </c>
      <c r="C68" s="30" t="str">
        <f>Sheet2!C73</f>
        <v>Mouria Yellow</v>
      </c>
      <c r="D68" s="59"/>
      <c r="E68" s="59"/>
      <c r="F68" s="30" t="s">
        <v>148</v>
      </c>
      <c r="G68" s="30" t="s">
        <v>61</v>
      </c>
      <c r="H68" s="30" t="s">
        <v>221</v>
      </c>
      <c r="I68" s="59"/>
      <c r="J68" s="59"/>
    </row>
    <row r="69" spans="1:10" s="9" customFormat="1" ht="19.5" customHeight="1" x14ac:dyDescent="0.25">
      <c r="A69" s="30" t="str">
        <f>Sheet2!A74</f>
        <v>Belgian</v>
      </c>
      <c r="B69" s="30" t="str">
        <f>Sheet2!B74</f>
        <v xml:space="preserve">Dec  </v>
      </c>
      <c r="C69" s="30" t="str">
        <f>Sheet2!C74</f>
        <v>Nerola Orange</v>
      </c>
      <c r="D69" s="59"/>
      <c r="E69" s="59"/>
      <c r="F69" s="30" t="s">
        <v>148</v>
      </c>
      <c r="G69" s="30" t="s">
        <v>68</v>
      </c>
      <c r="H69" s="30" t="s">
        <v>155</v>
      </c>
      <c r="I69" s="59"/>
      <c r="J69" s="59"/>
    </row>
    <row r="70" spans="1:10" s="9" customFormat="1" ht="19.5" customHeight="1" x14ac:dyDescent="0.25">
      <c r="A70" s="30" t="str">
        <f>Sheet2!A75</f>
        <v>Belgian</v>
      </c>
      <c r="B70" s="30" t="str">
        <f>Sheet2!B75</f>
        <v xml:space="preserve">Dec  </v>
      </c>
      <c r="C70" s="30" t="str">
        <f>Sheet2!C75</f>
        <v>Padre (Lilac)</v>
      </c>
      <c r="D70" s="59"/>
      <c r="E70" s="59"/>
      <c r="F70" s="30" t="s">
        <v>148</v>
      </c>
      <c r="G70" s="30" t="s">
        <v>61</v>
      </c>
      <c r="H70" s="30" t="s">
        <v>156</v>
      </c>
      <c r="I70" s="59"/>
      <c r="J70" s="59"/>
    </row>
    <row r="71" spans="1:10" s="9" customFormat="1" ht="19.5" customHeight="1" x14ac:dyDescent="0.25">
      <c r="A71" s="30" t="str">
        <f>Sheet2!A76</f>
        <v>Belgian</v>
      </c>
      <c r="B71" s="30" t="str">
        <f>Sheet2!B76</f>
        <v xml:space="preserve">Dec  </v>
      </c>
      <c r="C71" s="30" t="str">
        <f>Sheet2!C76</f>
        <v>Padre Cerise</v>
      </c>
      <c r="D71" s="59"/>
      <c r="E71" s="59"/>
      <c r="F71" s="30" t="s">
        <v>148</v>
      </c>
      <c r="G71" s="30" t="s">
        <v>61</v>
      </c>
      <c r="H71" s="30" t="s">
        <v>157</v>
      </c>
      <c r="I71" s="59"/>
      <c r="J71" s="59"/>
    </row>
    <row r="72" spans="1:10" s="9" customFormat="1" ht="19.5" customHeight="1" x14ac:dyDescent="0.25">
      <c r="A72" s="30" t="str">
        <f>Sheet2!A77</f>
        <v>Belgian</v>
      </c>
      <c r="B72" s="30" t="str">
        <f>Sheet2!B77</f>
        <v xml:space="preserve">Dec  </v>
      </c>
      <c r="C72" s="30" t="str">
        <f>Sheet2!C77</f>
        <v>Padre Orange</v>
      </c>
      <c r="D72" s="59"/>
      <c r="E72" s="59"/>
      <c r="F72" s="30" t="s">
        <v>148</v>
      </c>
      <c r="G72" s="30" t="s">
        <v>68</v>
      </c>
      <c r="H72" s="30" t="s">
        <v>304</v>
      </c>
      <c r="I72" s="59"/>
      <c r="J72" s="59"/>
    </row>
    <row r="73" spans="1:10" s="9" customFormat="1" ht="19.5" customHeight="1" x14ac:dyDescent="0.25">
      <c r="A73" s="30" t="str">
        <f>Sheet2!A78</f>
        <v>Belgian</v>
      </c>
      <c r="B73" s="30" t="str">
        <f>Sheet2!B78</f>
        <v xml:space="preserve">Dec  </v>
      </c>
      <c r="C73" s="30" t="str">
        <f>Sheet2!C78</f>
        <v>Padre White</v>
      </c>
      <c r="D73" s="59"/>
      <c r="E73" s="59"/>
      <c r="F73" s="30" t="s">
        <v>148</v>
      </c>
      <c r="G73" s="30" t="s">
        <v>61</v>
      </c>
      <c r="H73" s="30" t="s">
        <v>305</v>
      </c>
      <c r="I73" s="59"/>
      <c r="J73" s="59"/>
    </row>
    <row r="74" spans="1:10" s="9" customFormat="1" ht="19.5" customHeight="1" x14ac:dyDescent="0.25">
      <c r="A74" s="30" t="str">
        <f>Sheet2!A79</f>
        <v>Belgian</v>
      </c>
      <c r="B74" s="30" t="str">
        <f>Sheet2!B79</f>
        <v xml:space="preserve">Dec  </v>
      </c>
      <c r="C74" s="30" t="str">
        <f>Sheet2!C79</f>
        <v>Padre Yellow</v>
      </c>
      <c r="D74" s="59"/>
      <c r="E74" s="59"/>
      <c r="F74" s="30" t="s">
        <v>148</v>
      </c>
      <c r="G74" s="30" t="s">
        <v>61</v>
      </c>
      <c r="H74" s="30" t="s">
        <v>306</v>
      </c>
      <c r="I74" s="59"/>
      <c r="J74" s="59"/>
    </row>
    <row r="75" spans="1:10" s="9" customFormat="1" ht="19.5" customHeight="1" x14ac:dyDescent="0.25">
      <c r="A75" s="30" t="str">
        <f>Sheet2!A80</f>
        <v>Belgian</v>
      </c>
      <c r="B75" s="30" t="str">
        <f>Sheet2!B80</f>
        <v xml:space="preserve">Dec  </v>
      </c>
      <c r="C75" s="30" t="str">
        <f>Sheet2!C80</f>
        <v>Pavia Red</v>
      </c>
      <c r="D75" s="59"/>
      <c r="E75" s="59"/>
      <c r="F75" s="30" t="s">
        <v>148</v>
      </c>
      <c r="G75" s="30" t="s">
        <v>61</v>
      </c>
      <c r="H75" s="30" t="s">
        <v>307</v>
      </c>
      <c r="I75" s="59"/>
      <c r="J75" s="59"/>
    </row>
    <row r="76" spans="1:10" s="9" customFormat="1" ht="19.5" customHeight="1" x14ac:dyDescent="0.25">
      <c r="A76" s="30" t="str">
        <f>Sheet2!A81</f>
        <v>Belgian</v>
      </c>
      <c r="B76" s="30" t="str">
        <f>Sheet2!B81</f>
        <v xml:space="preserve">Dec  </v>
      </c>
      <c r="C76" s="30" t="str">
        <f>Sheet2!C81</f>
        <v>NEW! Peroni Orange</v>
      </c>
      <c r="D76" s="59"/>
      <c r="E76" s="59"/>
      <c r="F76" s="30" t="s">
        <v>148</v>
      </c>
      <c r="G76" s="30" t="s">
        <v>61</v>
      </c>
      <c r="H76" s="30" t="s">
        <v>308</v>
      </c>
      <c r="I76" s="59"/>
      <c r="J76" s="59"/>
    </row>
    <row r="77" spans="1:10" s="9" customFormat="1" ht="19.5" customHeight="1" x14ac:dyDescent="0.25">
      <c r="A77" s="30" t="str">
        <f>Sheet2!A82</f>
        <v>Belgian</v>
      </c>
      <c r="B77" s="30" t="str">
        <f>Sheet2!B82</f>
        <v xml:space="preserve">Dec  </v>
      </c>
      <c r="C77" s="30" t="str">
        <f>Sheet2!C82</f>
        <v>Pobo Lavender</v>
      </c>
      <c r="D77" s="59"/>
      <c r="E77" s="59"/>
      <c r="F77" s="30" t="s">
        <v>148</v>
      </c>
      <c r="G77" s="30" t="s">
        <v>61</v>
      </c>
      <c r="H77" s="30" t="s">
        <v>222</v>
      </c>
      <c r="I77" s="59"/>
      <c r="J77" s="59"/>
    </row>
    <row r="78" spans="1:10" s="9" customFormat="1" ht="19.5" customHeight="1" x14ac:dyDescent="0.25">
      <c r="A78" s="30" t="str">
        <f>Sheet2!A83</f>
        <v>Belgian</v>
      </c>
      <c r="B78" s="30" t="str">
        <f>Sheet2!B83</f>
        <v xml:space="preserve">Dec  </v>
      </c>
      <c r="C78" s="30" t="str">
        <f>Sheet2!C83</f>
        <v>Pobo Red</v>
      </c>
      <c r="D78" s="59"/>
      <c r="E78" s="59"/>
      <c r="F78" s="30" t="s">
        <v>148</v>
      </c>
      <c r="G78" s="30" t="s">
        <v>61</v>
      </c>
      <c r="H78" s="30" t="s">
        <v>158</v>
      </c>
      <c r="I78" s="59"/>
      <c r="J78" s="59"/>
    </row>
    <row r="79" spans="1:10" s="9" customFormat="1" ht="19.5" customHeight="1" x14ac:dyDescent="0.25">
      <c r="A79" s="30" t="str">
        <f>Sheet2!A84</f>
        <v>Belgian</v>
      </c>
      <c r="B79" s="30" t="str">
        <f>Sheet2!B84</f>
        <v xml:space="preserve">Dec  </v>
      </c>
      <c r="C79" s="30" t="str">
        <f>Sheet2!C84</f>
        <v>Pomona Violet</v>
      </c>
      <c r="D79" s="59"/>
      <c r="E79" s="59"/>
      <c r="F79" s="30" t="s">
        <v>148</v>
      </c>
      <c r="G79" s="30" t="s">
        <v>61</v>
      </c>
      <c r="H79" s="30" t="s">
        <v>159</v>
      </c>
      <c r="I79" s="59"/>
      <c r="J79" s="59"/>
    </row>
    <row r="80" spans="1:10" s="9" customFormat="1" ht="19.5" customHeight="1" x14ac:dyDescent="0.25">
      <c r="A80" s="30" t="str">
        <f>Sheet2!A85</f>
        <v>Belgian</v>
      </c>
      <c r="B80" s="30" t="str">
        <f>Sheet2!B85</f>
        <v xml:space="preserve">Dec  </v>
      </c>
      <c r="C80" s="30" t="str">
        <f>Sheet2!C85</f>
        <v>Prima White</v>
      </c>
      <c r="D80" s="59"/>
      <c r="E80" s="59"/>
      <c r="F80" s="30" t="s">
        <v>148</v>
      </c>
      <c r="G80" s="30" t="s">
        <v>61</v>
      </c>
      <c r="H80" s="30" t="s">
        <v>160</v>
      </c>
      <c r="I80" s="59"/>
      <c r="J80" s="59"/>
    </row>
    <row r="81" spans="1:10" s="9" customFormat="1" ht="19.5" customHeight="1" x14ac:dyDescent="0.25">
      <c r="A81" s="30" t="str">
        <f>Sheet2!A86</f>
        <v>Belgian</v>
      </c>
      <c r="B81" s="30" t="str">
        <f>Sheet2!B86</f>
        <v xml:space="preserve">Dec  </v>
      </c>
      <c r="C81" s="30" t="str">
        <f>Sheet2!C86</f>
        <v>Rhinos Orange</v>
      </c>
      <c r="D81" s="59"/>
      <c r="E81" s="59"/>
      <c r="F81" s="30" t="s">
        <v>148</v>
      </c>
      <c r="G81" s="30" t="s">
        <v>61</v>
      </c>
      <c r="H81" s="30" t="s">
        <v>161</v>
      </c>
      <c r="I81" s="59"/>
      <c r="J81" s="59"/>
    </row>
    <row r="82" spans="1:10" s="9" customFormat="1" ht="19.5" customHeight="1" x14ac:dyDescent="0.25">
      <c r="A82" s="30" t="str">
        <f>Sheet2!A87</f>
        <v>Belgian</v>
      </c>
      <c r="B82" s="30" t="str">
        <f>Sheet2!B87</f>
        <v xml:space="preserve">Dec  </v>
      </c>
      <c r="C82" s="30" t="str">
        <f>Sheet2!C87</f>
        <v>Savona</v>
      </c>
      <c r="D82" s="59"/>
      <c r="E82" s="59"/>
      <c r="F82" s="30" t="s">
        <v>148</v>
      </c>
      <c r="G82" s="30" t="s">
        <v>61</v>
      </c>
      <c r="H82" s="30" t="s">
        <v>162</v>
      </c>
      <c r="I82" s="59"/>
      <c r="J82" s="59"/>
    </row>
    <row r="83" spans="1:10" s="9" customFormat="1" ht="19.5" customHeight="1" x14ac:dyDescent="0.25">
      <c r="A83" s="30" t="str">
        <f>Sheet2!A88</f>
        <v>Belgian</v>
      </c>
      <c r="B83" s="30" t="str">
        <f>Sheet2!B88</f>
        <v xml:space="preserve">Dec  </v>
      </c>
      <c r="C83" s="30" t="str">
        <f>Sheet2!C88</f>
        <v>Sinelli Yellow</v>
      </c>
      <c r="D83" s="59"/>
      <c r="E83" s="59"/>
      <c r="F83" s="30" t="s">
        <v>148</v>
      </c>
      <c r="G83" s="30" t="s">
        <v>61</v>
      </c>
      <c r="H83" s="30" t="s">
        <v>163</v>
      </c>
      <c r="I83" s="59"/>
      <c r="J83" s="59"/>
    </row>
    <row r="84" spans="1:10" s="9" customFormat="1" ht="19.5" customHeight="1" x14ac:dyDescent="0.25">
      <c r="A84" s="30" t="str">
        <f>Sheet2!A89</f>
        <v>Belgian</v>
      </c>
      <c r="B84" s="30" t="str">
        <f>Sheet2!B89</f>
        <v xml:space="preserve">Dec  </v>
      </c>
      <c r="C84" s="30" t="str">
        <f>Sheet2!C89</f>
        <v>Staviski Orange</v>
      </c>
      <c r="D84" s="59"/>
      <c r="E84" s="59"/>
      <c r="F84" s="30" t="s">
        <v>148</v>
      </c>
      <c r="G84" s="30" t="s">
        <v>61</v>
      </c>
      <c r="H84" s="30" t="s">
        <v>223</v>
      </c>
      <c r="I84" s="59"/>
      <c r="J84" s="59"/>
    </row>
    <row r="85" spans="1:10" s="9" customFormat="1" ht="19.5" customHeight="1" x14ac:dyDescent="0.25">
      <c r="A85" s="30" t="str">
        <f>Sheet2!A90</f>
        <v>Belgian</v>
      </c>
      <c r="B85" s="30" t="str">
        <f>Sheet2!B90</f>
        <v xml:space="preserve">Dec  </v>
      </c>
      <c r="C85" s="30" t="str">
        <f>Sheet2!C90</f>
        <v>Staviski Pink</v>
      </c>
      <c r="D85" s="59"/>
      <c r="E85" s="59"/>
      <c r="F85" s="30" t="s">
        <v>148</v>
      </c>
      <c r="G85" s="30"/>
      <c r="H85" s="30" t="s">
        <v>314</v>
      </c>
      <c r="I85" s="59"/>
      <c r="J85" s="59"/>
    </row>
    <row r="86" spans="1:10" s="9" customFormat="1" ht="19.5" customHeight="1" x14ac:dyDescent="0.25">
      <c r="A86" s="30" t="str">
        <f>Sheet2!A91</f>
        <v>Belgian</v>
      </c>
      <c r="B86" s="30" t="str">
        <f>Sheet2!B91</f>
        <v xml:space="preserve">Dec  </v>
      </c>
      <c r="C86" s="30" t="str">
        <f>Sheet2!C91</f>
        <v>Staviski Red</v>
      </c>
      <c r="D86" s="59"/>
      <c r="E86" s="59"/>
      <c r="F86" s="30" t="s">
        <v>148</v>
      </c>
      <c r="G86" s="30" t="s">
        <v>61</v>
      </c>
      <c r="H86" s="30" t="s">
        <v>164</v>
      </c>
      <c r="I86" s="59"/>
      <c r="J86" s="59"/>
    </row>
    <row r="87" spans="1:10" s="9" customFormat="1" ht="19.5" customHeight="1" x14ac:dyDescent="0.25">
      <c r="A87" s="30" t="str">
        <f>Sheet2!A92</f>
        <v>Belgian</v>
      </c>
      <c r="B87" s="30" t="str">
        <f>Sheet2!B92</f>
        <v xml:space="preserve">Dec  </v>
      </c>
      <c r="C87" s="30" t="str">
        <f>Sheet2!C92</f>
        <v>Staviski White</v>
      </c>
      <c r="D87" s="59"/>
      <c r="E87" s="59"/>
      <c r="F87" s="30" t="s">
        <v>148</v>
      </c>
      <c r="G87" s="30" t="s">
        <v>61</v>
      </c>
      <c r="H87" s="30" t="s">
        <v>165</v>
      </c>
      <c r="I87" s="59"/>
      <c r="J87" s="59"/>
    </row>
    <row r="88" spans="1:10" s="9" customFormat="1" ht="19.5" customHeight="1" x14ac:dyDescent="0.25">
      <c r="A88" s="30" t="str">
        <f>Sheet2!A93</f>
        <v>Belgian</v>
      </c>
      <c r="B88" s="30" t="str">
        <f>Sheet2!B93</f>
        <v xml:space="preserve">Dec  </v>
      </c>
      <c r="C88" s="30" t="str">
        <f>Sheet2!C93</f>
        <v>Staviski Yellow</v>
      </c>
      <c r="D88" s="59"/>
      <c r="E88" s="59"/>
      <c r="F88" s="30" t="s">
        <v>148</v>
      </c>
      <c r="G88" s="30" t="s">
        <v>61</v>
      </c>
      <c r="H88" s="30" t="s">
        <v>166</v>
      </c>
      <c r="I88" s="59"/>
      <c r="J88" s="59"/>
    </row>
    <row r="89" spans="1:10" s="9" customFormat="1" ht="19.5" customHeight="1" x14ac:dyDescent="0.25">
      <c r="A89" s="30" t="str">
        <f>Sheet2!A94</f>
        <v>Belgian</v>
      </c>
      <c r="B89" s="30" t="str">
        <f>Sheet2!B94</f>
        <v xml:space="preserve">Dec  </v>
      </c>
      <c r="C89" s="30" t="str">
        <f>Sheet2!C94</f>
        <v>Thera Red</v>
      </c>
      <c r="D89" s="59"/>
      <c r="E89" s="59"/>
      <c r="F89" s="30" t="s">
        <v>148</v>
      </c>
      <c r="G89" s="30"/>
      <c r="H89" s="30" t="s">
        <v>315</v>
      </c>
      <c r="I89" s="59"/>
      <c r="J89" s="59"/>
    </row>
    <row r="90" spans="1:10" s="9" customFormat="1" ht="19.5" customHeight="1" x14ac:dyDescent="0.25">
      <c r="A90" s="30" t="str">
        <f>Sheet2!A95</f>
        <v>Belgian</v>
      </c>
      <c r="B90" s="30" t="str">
        <f>Sheet2!B95</f>
        <v xml:space="preserve">Dec  </v>
      </c>
      <c r="C90" s="30" t="str">
        <f>Sheet2!C95</f>
        <v>Tuscany</v>
      </c>
      <c r="D90" s="59"/>
      <c r="E90" s="59"/>
      <c r="F90" s="30" t="s">
        <v>148</v>
      </c>
      <c r="G90" s="30" t="s">
        <v>68</v>
      </c>
      <c r="H90" s="30" t="s">
        <v>167</v>
      </c>
      <c r="I90" s="59"/>
      <c r="J90" s="59"/>
    </row>
    <row r="91" spans="1:10" s="13" customFormat="1" ht="19.5" customHeight="1" x14ac:dyDescent="0.25">
      <c r="A91" s="30" t="str">
        <f>Sheet2!A96</f>
        <v>Belgian</v>
      </c>
      <c r="B91" s="30" t="str">
        <f>Sheet2!B96</f>
        <v xml:space="preserve">Dec  </v>
      </c>
      <c r="C91" s="30" t="str">
        <f>Sheet2!C96</f>
        <v>Urano Orange</v>
      </c>
      <c r="D91" s="59"/>
      <c r="E91" s="59"/>
      <c r="F91" s="30" t="s">
        <v>148</v>
      </c>
      <c r="G91" s="30" t="s">
        <v>70</v>
      </c>
      <c r="H91" s="30" t="s">
        <v>168</v>
      </c>
      <c r="I91" s="59"/>
      <c r="J91" s="59"/>
    </row>
    <row r="92" spans="1:10" s="9" customFormat="1" ht="19.5" customHeight="1" x14ac:dyDescent="0.25">
      <c r="A92" s="30" t="str">
        <f>Sheet2!A97</f>
        <v>Belgian</v>
      </c>
      <c r="B92" s="30" t="str">
        <f>Sheet2!B97</f>
        <v xml:space="preserve">Dec  </v>
      </c>
      <c r="C92" s="30" t="str">
        <f>Sheet2!C97</f>
        <v>Urano Red</v>
      </c>
      <c r="D92" s="59"/>
      <c r="E92" s="59"/>
      <c r="F92" s="30" t="s">
        <v>148</v>
      </c>
      <c r="G92" s="30" t="s">
        <v>61</v>
      </c>
      <c r="H92" s="30" t="s">
        <v>169</v>
      </c>
      <c r="I92" s="59"/>
      <c r="J92" s="59"/>
    </row>
    <row r="93" spans="1:10" s="9" customFormat="1" ht="19.5" customHeight="1" x14ac:dyDescent="0.25">
      <c r="A93" s="30" t="str">
        <f>Sheet2!A98</f>
        <v>Belgian</v>
      </c>
      <c r="B93" s="30" t="str">
        <f>Sheet2!B98</f>
        <v xml:space="preserve">Dec  </v>
      </c>
      <c r="C93" s="30" t="str">
        <f>Sheet2!C98</f>
        <v>Urano Yellow</v>
      </c>
      <c r="D93" s="59"/>
      <c r="E93" s="59"/>
      <c r="F93" s="30" t="s">
        <v>148</v>
      </c>
      <c r="G93" s="30" t="s">
        <v>61</v>
      </c>
      <c r="H93" s="30" t="s">
        <v>170</v>
      </c>
      <c r="I93" s="59"/>
      <c r="J93" s="59"/>
    </row>
    <row r="94" spans="1:10" s="9" customFormat="1" ht="19.5" customHeight="1" x14ac:dyDescent="0.25">
      <c r="A94" s="30" t="str">
        <f>Sheet2!A99</f>
        <v>Belgian</v>
      </c>
      <c r="B94" s="30" t="str">
        <f>Sheet2!B99</f>
        <v xml:space="preserve">Dec  </v>
      </c>
      <c r="C94" s="30" t="str">
        <f>Sheet2!C99</f>
        <v xml:space="preserve">Vega Red  </v>
      </c>
      <c r="D94" s="59"/>
      <c r="E94" s="59"/>
      <c r="F94" s="30" t="s">
        <v>148</v>
      </c>
      <c r="G94" s="30" t="s">
        <v>334</v>
      </c>
      <c r="H94" s="30" t="s">
        <v>171</v>
      </c>
      <c r="I94" s="59"/>
      <c r="J94" s="59"/>
    </row>
    <row r="95" spans="1:10" s="9" customFormat="1" ht="19.5" customHeight="1" x14ac:dyDescent="0.25">
      <c r="A95" s="30" t="str">
        <f>Sheet2!A100</f>
        <v>Belgian</v>
      </c>
      <c r="B95" s="30" t="str">
        <f>Sheet2!B100</f>
        <v xml:space="preserve">Dec  </v>
      </c>
      <c r="C95" s="30" t="str">
        <f>Sheet2!C100</f>
        <v>Venos Yellow</v>
      </c>
      <c r="D95" s="59"/>
      <c r="E95" s="59"/>
      <c r="F95" s="30" t="s">
        <v>148</v>
      </c>
      <c r="G95" s="30" t="s">
        <v>61</v>
      </c>
      <c r="H95" s="30" t="s">
        <v>172</v>
      </c>
      <c r="I95" s="59"/>
      <c r="J95" s="59"/>
    </row>
    <row r="96" spans="1:10" s="9" customFormat="1" ht="19.5" customHeight="1" x14ac:dyDescent="0.25">
      <c r="A96" s="30" t="str">
        <f>Sheet2!A101</f>
        <v>Belgian</v>
      </c>
      <c r="B96" s="30" t="str">
        <f>Sheet2!B101</f>
        <v xml:space="preserve">Dec  </v>
      </c>
      <c r="C96" s="30" t="str">
        <f>Sheet2!C101</f>
        <v>Veritas Orange</v>
      </c>
      <c r="D96" s="59"/>
      <c r="E96" s="59"/>
      <c r="F96" s="30" t="s">
        <v>148</v>
      </c>
      <c r="G96" s="30" t="s">
        <v>61</v>
      </c>
      <c r="H96" s="30" t="s">
        <v>173</v>
      </c>
      <c r="I96" s="59"/>
      <c r="J96" s="59"/>
    </row>
    <row r="97" spans="1:10" s="9" customFormat="1" ht="19.5" customHeight="1" x14ac:dyDescent="0.25">
      <c r="A97" s="30" t="str">
        <f>Sheet2!A102</f>
        <v>Belgian</v>
      </c>
      <c r="B97" s="30" t="str">
        <f>Sheet2!B102</f>
        <v xml:space="preserve">Dec  </v>
      </c>
      <c r="C97" s="30" t="str">
        <f>Sheet2!C102</f>
        <v>Veritas Yellow</v>
      </c>
      <c r="D97" s="60"/>
      <c r="E97" s="61"/>
      <c r="F97" s="30" t="s">
        <v>148</v>
      </c>
      <c r="G97" s="30" t="s">
        <v>61</v>
      </c>
      <c r="H97" s="30" t="s">
        <v>174</v>
      </c>
      <c r="I97" s="59"/>
      <c r="J97" s="59"/>
    </row>
    <row r="98" spans="1:10" s="14" customFormat="1" ht="23.25" customHeight="1" x14ac:dyDescent="0.25">
      <c r="A98" s="30" t="s">
        <v>99</v>
      </c>
      <c r="B98" s="30" t="s">
        <v>69</v>
      </c>
      <c r="C98" s="30" t="s">
        <v>100</v>
      </c>
      <c r="D98" s="60"/>
      <c r="E98" s="61"/>
      <c r="F98" s="30" t="s">
        <v>148</v>
      </c>
      <c r="G98" s="30" t="s">
        <v>61</v>
      </c>
      <c r="H98" s="30" t="s">
        <v>175</v>
      </c>
      <c r="I98" s="59"/>
      <c r="J98" s="59"/>
    </row>
    <row r="99" spans="1:10" s="14" customFormat="1" ht="23.25" customHeight="1" x14ac:dyDescent="0.25">
      <c r="A99" s="42"/>
      <c r="B99" s="42"/>
      <c r="C99" s="45"/>
      <c r="D99" s="157"/>
      <c r="E99" s="158"/>
      <c r="F99" s="45"/>
      <c r="G99" s="45"/>
      <c r="H99" s="45"/>
      <c r="I99" s="159"/>
      <c r="J99" s="160"/>
    </row>
    <row r="100" spans="1:10" s="14" customFormat="1" ht="34.5" customHeight="1" x14ac:dyDescent="0.25">
      <c r="A100" s="50" t="s">
        <v>5</v>
      </c>
      <c r="B100" s="51" t="s">
        <v>6</v>
      </c>
      <c r="C100" s="50" t="s">
        <v>7</v>
      </c>
      <c r="D100" s="65" t="s">
        <v>8</v>
      </c>
      <c r="E100" s="65"/>
      <c r="F100" s="50" t="s">
        <v>5</v>
      </c>
      <c r="G100" s="51" t="s">
        <v>6</v>
      </c>
      <c r="H100" s="50" t="s">
        <v>7</v>
      </c>
      <c r="I100" s="65" t="s">
        <v>8</v>
      </c>
      <c r="J100" s="65"/>
    </row>
    <row r="101" spans="1:10" s="14" customFormat="1" ht="23.25" customHeight="1" x14ac:dyDescent="0.25">
      <c r="A101" s="30" t="s">
        <v>148</v>
      </c>
      <c r="B101" s="30" t="s">
        <v>61</v>
      </c>
      <c r="C101" s="30" t="s">
        <v>176</v>
      </c>
      <c r="D101" s="60"/>
      <c r="E101" s="61"/>
      <c r="F101" s="30" t="s">
        <v>148</v>
      </c>
      <c r="G101" s="30" t="s">
        <v>61</v>
      </c>
      <c r="H101" s="30" t="s">
        <v>236</v>
      </c>
      <c r="I101" s="55"/>
      <c r="J101" s="55"/>
    </row>
    <row r="102" spans="1:10" s="14" customFormat="1" ht="23.25" customHeight="1" x14ac:dyDescent="0.25">
      <c r="A102" s="30" t="s">
        <v>148</v>
      </c>
      <c r="B102" s="30" t="s">
        <v>61</v>
      </c>
      <c r="C102" s="30" t="s">
        <v>177</v>
      </c>
      <c r="D102" s="60"/>
      <c r="E102" s="61"/>
      <c r="F102" s="30" t="s">
        <v>148</v>
      </c>
      <c r="G102" s="30" t="s">
        <v>61</v>
      </c>
      <c r="H102" s="30" t="s">
        <v>195</v>
      </c>
      <c r="I102" s="55"/>
      <c r="J102" s="55"/>
    </row>
    <row r="103" spans="1:10" s="14" customFormat="1" ht="23.25" customHeight="1" x14ac:dyDescent="0.25">
      <c r="A103" s="30" t="s">
        <v>148</v>
      </c>
      <c r="B103" s="30"/>
      <c r="C103" s="30" t="s">
        <v>316</v>
      </c>
      <c r="D103" s="60"/>
      <c r="E103" s="61"/>
      <c r="F103" s="30" t="s">
        <v>148</v>
      </c>
      <c r="G103" s="30" t="s">
        <v>68</v>
      </c>
      <c r="H103" s="30" t="s">
        <v>196</v>
      </c>
      <c r="I103" s="55"/>
      <c r="J103" s="55"/>
    </row>
    <row r="104" spans="1:10" s="14" customFormat="1" ht="23.25" customHeight="1" x14ac:dyDescent="0.25">
      <c r="A104" s="30" t="s">
        <v>148</v>
      </c>
      <c r="B104" s="30" t="s">
        <v>61</v>
      </c>
      <c r="C104" s="30" t="s">
        <v>178</v>
      </c>
      <c r="D104" s="60"/>
      <c r="E104" s="61"/>
      <c r="F104" s="30" t="s">
        <v>148</v>
      </c>
      <c r="G104" s="30" t="s">
        <v>68</v>
      </c>
      <c r="H104" s="30" t="s">
        <v>197</v>
      </c>
      <c r="I104" s="55"/>
      <c r="J104" s="55"/>
    </row>
    <row r="105" spans="1:10" s="14" customFormat="1" ht="23.25" customHeight="1" x14ac:dyDescent="0.25">
      <c r="A105" s="30" t="s">
        <v>148</v>
      </c>
      <c r="B105" s="30"/>
      <c r="C105" s="30" t="s">
        <v>317</v>
      </c>
      <c r="D105" s="60"/>
      <c r="E105" s="61"/>
      <c r="F105" s="30" t="s">
        <v>148</v>
      </c>
      <c r="G105" s="30" t="s">
        <v>61</v>
      </c>
      <c r="H105" s="30" t="s">
        <v>198</v>
      </c>
      <c r="I105" s="55"/>
      <c r="J105" s="55"/>
    </row>
    <row r="106" spans="1:10" s="14" customFormat="1" ht="23.25" customHeight="1" x14ac:dyDescent="0.25">
      <c r="A106" s="30" t="s">
        <v>148</v>
      </c>
      <c r="B106" s="30" t="s">
        <v>68</v>
      </c>
      <c r="C106" s="30" t="s">
        <v>179</v>
      </c>
      <c r="D106" s="60"/>
      <c r="E106" s="61"/>
      <c r="F106" s="30" t="s">
        <v>148</v>
      </c>
      <c r="G106" s="30" t="s">
        <v>61</v>
      </c>
      <c r="H106" s="30" t="s">
        <v>199</v>
      </c>
      <c r="I106" s="55"/>
      <c r="J106" s="55"/>
    </row>
    <row r="107" spans="1:10" s="14" customFormat="1" ht="23.25" customHeight="1" x14ac:dyDescent="0.25">
      <c r="A107" s="30" t="s">
        <v>148</v>
      </c>
      <c r="B107" s="30" t="s">
        <v>61</v>
      </c>
      <c r="C107" s="30" t="s">
        <v>180</v>
      </c>
      <c r="D107" s="60"/>
      <c r="E107" s="61"/>
      <c r="F107" s="30" t="s">
        <v>148</v>
      </c>
      <c r="G107" s="30" t="s">
        <v>61</v>
      </c>
      <c r="H107" s="30" t="s">
        <v>200</v>
      </c>
      <c r="I107" s="55"/>
      <c r="J107" s="55"/>
    </row>
    <row r="108" spans="1:10" s="14" customFormat="1" ht="23.25" customHeight="1" x14ac:dyDescent="0.25">
      <c r="A108" s="30" t="s">
        <v>148</v>
      </c>
      <c r="B108" s="30" t="s">
        <v>61</v>
      </c>
      <c r="C108" s="30" t="s">
        <v>181</v>
      </c>
      <c r="D108" s="60"/>
      <c r="E108" s="61"/>
      <c r="F108" s="30" t="s">
        <v>148</v>
      </c>
      <c r="G108" s="30" t="s">
        <v>61</v>
      </c>
      <c r="H108" s="30" t="s">
        <v>201</v>
      </c>
      <c r="I108" s="55"/>
      <c r="J108" s="55"/>
    </row>
    <row r="109" spans="1:10" s="14" customFormat="1" ht="23.25" customHeight="1" x14ac:dyDescent="0.25">
      <c r="A109" s="30" t="s">
        <v>148</v>
      </c>
      <c r="B109" s="30" t="s">
        <v>61</v>
      </c>
      <c r="C109" s="30" t="s">
        <v>182</v>
      </c>
      <c r="D109" s="60"/>
      <c r="E109" s="61"/>
      <c r="F109" s="30" t="s">
        <v>148</v>
      </c>
      <c r="G109" s="30" t="s">
        <v>61</v>
      </c>
      <c r="H109" s="30" t="s">
        <v>202</v>
      </c>
      <c r="I109" s="55"/>
      <c r="J109" s="55"/>
    </row>
    <row r="110" spans="1:10" s="14" customFormat="1" ht="23.25" customHeight="1" x14ac:dyDescent="0.25">
      <c r="A110" s="30" t="s">
        <v>148</v>
      </c>
      <c r="B110" s="30" t="s">
        <v>61</v>
      </c>
      <c r="C110" s="30" t="s">
        <v>183</v>
      </c>
      <c r="D110" s="60"/>
      <c r="E110" s="61"/>
      <c r="F110" s="30" t="s">
        <v>148</v>
      </c>
      <c r="G110" s="30" t="s">
        <v>61</v>
      </c>
      <c r="H110" s="30" t="s">
        <v>203</v>
      </c>
      <c r="I110" s="55"/>
      <c r="J110" s="55"/>
    </row>
    <row r="111" spans="1:10" s="14" customFormat="1" ht="23.25" customHeight="1" x14ac:dyDescent="0.25">
      <c r="A111" s="30" t="s">
        <v>148</v>
      </c>
      <c r="B111" s="30" t="s">
        <v>61</v>
      </c>
      <c r="C111" s="30" t="s">
        <v>184</v>
      </c>
      <c r="D111" s="60"/>
      <c r="E111" s="61"/>
      <c r="F111" s="30" t="s">
        <v>148</v>
      </c>
      <c r="G111" s="30" t="s">
        <v>61</v>
      </c>
      <c r="H111" s="30" t="s">
        <v>237</v>
      </c>
      <c r="I111" s="55"/>
      <c r="J111" s="55"/>
    </row>
    <row r="112" spans="1:10" s="14" customFormat="1" ht="23.25" customHeight="1" x14ac:dyDescent="0.25">
      <c r="A112" s="30" t="s">
        <v>148</v>
      </c>
      <c r="B112" s="30" t="s">
        <v>61</v>
      </c>
      <c r="C112" s="30" t="s">
        <v>212</v>
      </c>
      <c r="D112" s="60"/>
      <c r="E112" s="61"/>
      <c r="F112" s="30" t="s">
        <v>148</v>
      </c>
      <c r="G112" s="30" t="s">
        <v>68</v>
      </c>
      <c r="H112" s="30" t="s">
        <v>204</v>
      </c>
      <c r="I112" s="55"/>
      <c r="J112" s="55"/>
    </row>
    <row r="113" spans="1:10" s="14" customFormat="1" ht="23.25" customHeight="1" x14ac:dyDescent="0.25">
      <c r="A113" s="30" t="s">
        <v>148</v>
      </c>
      <c r="B113" s="30" t="s">
        <v>61</v>
      </c>
      <c r="C113" s="30" t="s">
        <v>309</v>
      </c>
      <c r="D113" s="60"/>
      <c r="E113" s="61"/>
      <c r="F113" s="30" t="s">
        <v>148</v>
      </c>
      <c r="G113" s="30">
        <v>0</v>
      </c>
      <c r="H113" s="30" t="s">
        <v>319</v>
      </c>
      <c r="I113" s="55"/>
      <c r="J113" s="55"/>
    </row>
    <row r="114" spans="1:10" s="14" customFormat="1" ht="23.25" customHeight="1" x14ac:dyDescent="0.25">
      <c r="A114" s="30" t="s">
        <v>148</v>
      </c>
      <c r="B114" s="30" t="s">
        <v>61</v>
      </c>
      <c r="C114" s="30" t="s">
        <v>224</v>
      </c>
      <c r="D114" s="60"/>
      <c r="E114" s="61"/>
      <c r="F114" s="30" t="s">
        <v>148</v>
      </c>
      <c r="G114" s="30" t="s">
        <v>61</v>
      </c>
      <c r="H114" s="30" t="s">
        <v>205</v>
      </c>
      <c r="I114" s="55"/>
      <c r="J114" s="55"/>
    </row>
    <row r="115" spans="1:10" s="14" customFormat="1" ht="23.25" customHeight="1" x14ac:dyDescent="0.25">
      <c r="A115" s="30" t="s">
        <v>148</v>
      </c>
      <c r="B115" s="30" t="s">
        <v>61</v>
      </c>
      <c r="C115" s="30" t="s">
        <v>185</v>
      </c>
      <c r="D115" s="60"/>
      <c r="E115" s="61"/>
      <c r="F115" s="30" t="s">
        <v>148</v>
      </c>
      <c r="G115" s="30" t="s">
        <v>61</v>
      </c>
      <c r="H115" s="30" t="s">
        <v>206</v>
      </c>
      <c r="I115" s="55"/>
      <c r="J115" s="55"/>
    </row>
    <row r="116" spans="1:10" s="14" customFormat="1" ht="23.25" customHeight="1" x14ac:dyDescent="0.25">
      <c r="A116" s="30" t="s">
        <v>148</v>
      </c>
      <c r="B116" s="30"/>
      <c r="C116" s="30" t="s">
        <v>318</v>
      </c>
      <c r="D116" s="60"/>
      <c r="E116" s="61"/>
      <c r="F116" s="30" t="s">
        <v>148</v>
      </c>
      <c r="G116" s="30" t="s">
        <v>61</v>
      </c>
      <c r="H116" s="30" t="s">
        <v>207</v>
      </c>
      <c r="I116" s="55"/>
      <c r="J116" s="55"/>
    </row>
    <row r="117" spans="1:10" s="14" customFormat="1" ht="23.25" customHeight="1" x14ac:dyDescent="0.25">
      <c r="A117" s="30" t="s">
        <v>148</v>
      </c>
      <c r="B117" s="30" t="s">
        <v>61</v>
      </c>
      <c r="C117" s="30" t="s">
        <v>225</v>
      </c>
      <c r="D117" s="60"/>
      <c r="E117" s="61"/>
      <c r="F117" s="30" t="s">
        <v>148</v>
      </c>
      <c r="G117" s="30" t="s">
        <v>61</v>
      </c>
      <c r="H117" s="30" t="s">
        <v>208</v>
      </c>
      <c r="I117" s="55"/>
      <c r="J117" s="55"/>
    </row>
    <row r="118" spans="1:10" s="14" customFormat="1" ht="23.25" customHeight="1" x14ac:dyDescent="0.25">
      <c r="A118" s="30" t="s">
        <v>148</v>
      </c>
      <c r="B118" s="30" t="s">
        <v>61</v>
      </c>
      <c r="C118" s="30" t="s">
        <v>186</v>
      </c>
      <c r="D118" s="60"/>
      <c r="E118" s="61"/>
      <c r="F118" s="30" t="s">
        <v>148</v>
      </c>
      <c r="G118" s="30" t="s">
        <v>61</v>
      </c>
      <c r="H118" s="30" t="s">
        <v>209</v>
      </c>
      <c r="I118" s="55"/>
      <c r="J118" s="55"/>
    </row>
    <row r="119" spans="1:10" s="14" customFormat="1" ht="23.25" customHeight="1" x14ac:dyDescent="0.25">
      <c r="A119" s="30" t="s">
        <v>148</v>
      </c>
      <c r="B119" s="30" t="s">
        <v>61</v>
      </c>
      <c r="C119" s="30" t="s">
        <v>187</v>
      </c>
      <c r="D119" s="60"/>
      <c r="E119" s="61"/>
      <c r="F119" s="30" t="s">
        <v>148</v>
      </c>
      <c r="G119" s="30" t="s">
        <v>61</v>
      </c>
      <c r="H119" s="30" t="s">
        <v>210</v>
      </c>
      <c r="I119" s="55"/>
      <c r="J119" s="55"/>
    </row>
    <row r="120" spans="1:10" s="14" customFormat="1" ht="23.25" customHeight="1" x14ac:dyDescent="0.25">
      <c r="A120" s="30" t="s">
        <v>148</v>
      </c>
      <c r="B120" s="30" t="s">
        <v>61</v>
      </c>
      <c r="C120" s="30" t="s">
        <v>188</v>
      </c>
      <c r="D120" s="60"/>
      <c r="E120" s="61"/>
      <c r="F120" s="30" t="s">
        <v>148</v>
      </c>
      <c r="G120" s="30" t="s">
        <v>61</v>
      </c>
      <c r="H120" s="30" t="s">
        <v>238</v>
      </c>
      <c r="I120" s="55"/>
      <c r="J120" s="55"/>
    </row>
    <row r="121" spans="1:10" s="14" customFormat="1" ht="23.25" customHeight="1" x14ac:dyDescent="0.25">
      <c r="A121" s="30" t="s">
        <v>148</v>
      </c>
      <c r="B121" s="30" t="s">
        <v>68</v>
      </c>
      <c r="C121" s="30" t="s">
        <v>189</v>
      </c>
      <c r="D121" s="60"/>
      <c r="E121" s="61"/>
      <c r="F121" s="161" t="s">
        <v>355</v>
      </c>
      <c r="G121" s="162"/>
      <c r="H121" s="163"/>
      <c r="I121" s="55">
        <f>SUM(I59:J98)+SUM(D101:E139)+SUM(I101:J120)</f>
        <v>0</v>
      </c>
      <c r="J121" s="55"/>
    </row>
    <row r="122" spans="1:10" s="14" customFormat="1" ht="23.25" customHeight="1" x14ac:dyDescent="0.25">
      <c r="A122" s="30" t="s">
        <v>148</v>
      </c>
      <c r="B122" s="30" t="s">
        <v>61</v>
      </c>
      <c r="C122" s="30" t="s">
        <v>190</v>
      </c>
      <c r="D122" s="60"/>
      <c r="E122" s="61"/>
      <c r="F122" s="56" t="s">
        <v>347</v>
      </c>
      <c r="G122" s="57"/>
      <c r="H122" s="57"/>
      <c r="I122" s="57"/>
      <c r="J122" s="58"/>
    </row>
    <row r="123" spans="1:10" s="14" customFormat="1" ht="23.25" customHeight="1" x14ac:dyDescent="0.25">
      <c r="A123" s="30" t="s">
        <v>148</v>
      </c>
      <c r="B123" s="30" t="s">
        <v>68</v>
      </c>
      <c r="C123" s="30" t="s">
        <v>191</v>
      </c>
      <c r="D123" s="60"/>
      <c r="E123" s="61"/>
      <c r="F123" s="30" t="s">
        <v>109</v>
      </c>
      <c r="G123" s="30" t="s">
        <v>61</v>
      </c>
      <c r="H123" s="30" t="s">
        <v>352</v>
      </c>
      <c r="I123" s="55"/>
      <c r="J123" s="55"/>
    </row>
    <row r="124" spans="1:10" s="14" customFormat="1" ht="23.25" customHeight="1" x14ac:dyDescent="0.25">
      <c r="A124" s="30" t="s">
        <v>148</v>
      </c>
      <c r="B124" s="30" t="s">
        <v>61</v>
      </c>
      <c r="C124" s="30" t="s">
        <v>310</v>
      </c>
      <c r="D124" s="60"/>
      <c r="E124" s="61"/>
      <c r="F124" s="30" t="s">
        <v>109</v>
      </c>
      <c r="G124" s="30" t="s">
        <v>61</v>
      </c>
      <c r="H124" s="30" t="s">
        <v>353</v>
      </c>
      <c r="I124" s="55"/>
      <c r="J124" s="55"/>
    </row>
    <row r="125" spans="1:10" s="14" customFormat="1" ht="23.25" customHeight="1" x14ac:dyDescent="0.25">
      <c r="A125" s="30" t="s">
        <v>148</v>
      </c>
      <c r="B125" s="30" t="s">
        <v>61</v>
      </c>
      <c r="C125" s="30" t="s">
        <v>192</v>
      </c>
      <c r="D125" s="60"/>
      <c r="E125" s="61"/>
      <c r="F125" s="30" t="s">
        <v>109</v>
      </c>
      <c r="G125" s="30" t="s">
        <v>61</v>
      </c>
      <c r="H125" s="30" t="s">
        <v>269</v>
      </c>
      <c r="I125" s="55"/>
      <c r="J125" s="55"/>
    </row>
    <row r="126" spans="1:10" s="14" customFormat="1" ht="23.25" customHeight="1" x14ac:dyDescent="0.25">
      <c r="A126" s="30" t="s">
        <v>148</v>
      </c>
      <c r="B126" s="30" t="s">
        <v>61</v>
      </c>
      <c r="C126" s="30" t="s">
        <v>193</v>
      </c>
      <c r="D126" s="60"/>
      <c r="E126" s="61"/>
      <c r="F126" s="30" t="s">
        <v>109</v>
      </c>
      <c r="G126" s="30" t="s">
        <v>110</v>
      </c>
      <c r="H126" s="30" t="s">
        <v>270</v>
      </c>
      <c r="I126" s="55"/>
      <c r="J126" s="55"/>
    </row>
    <row r="127" spans="1:10" s="14" customFormat="1" ht="23.25" customHeight="1" x14ac:dyDescent="0.25">
      <c r="A127" s="30" t="s">
        <v>148</v>
      </c>
      <c r="B127" s="30" t="s">
        <v>61</v>
      </c>
      <c r="C127" s="30" t="s">
        <v>311</v>
      </c>
      <c r="D127" s="60"/>
      <c r="E127" s="61"/>
      <c r="F127" s="30" t="s">
        <v>109</v>
      </c>
      <c r="G127" s="30" t="s">
        <v>68</v>
      </c>
      <c r="H127" s="30" t="s">
        <v>242</v>
      </c>
      <c r="I127" s="55"/>
      <c r="J127" s="55"/>
    </row>
    <row r="128" spans="1:10" s="14" customFormat="1" ht="23.25" customHeight="1" x14ac:dyDescent="0.25">
      <c r="A128" s="30" t="s">
        <v>148</v>
      </c>
      <c r="B128" s="30" t="s">
        <v>61</v>
      </c>
      <c r="C128" s="30" t="s">
        <v>226</v>
      </c>
      <c r="D128" s="60"/>
      <c r="E128" s="61"/>
      <c r="F128" s="30" t="s">
        <v>109</v>
      </c>
      <c r="G128" s="30" t="s">
        <v>150</v>
      </c>
      <c r="H128" s="30" t="s">
        <v>271</v>
      </c>
      <c r="I128" s="55"/>
      <c r="J128" s="55"/>
    </row>
    <row r="129" spans="1:10" s="14" customFormat="1" ht="23.25" customHeight="1" x14ac:dyDescent="0.25">
      <c r="A129" s="30" t="s">
        <v>148</v>
      </c>
      <c r="B129" s="30" t="s">
        <v>61</v>
      </c>
      <c r="C129" s="30" t="s">
        <v>227</v>
      </c>
      <c r="D129" s="60"/>
      <c r="E129" s="61"/>
      <c r="F129" s="30" t="s">
        <v>109</v>
      </c>
      <c r="G129" s="30" t="s">
        <v>61</v>
      </c>
      <c r="H129" s="30" t="s">
        <v>272</v>
      </c>
      <c r="I129" s="55"/>
      <c r="J129" s="55"/>
    </row>
    <row r="130" spans="1:10" s="14" customFormat="1" ht="23.25" customHeight="1" x14ac:dyDescent="0.25">
      <c r="A130" s="30" t="s">
        <v>148</v>
      </c>
      <c r="B130" s="30" t="s">
        <v>61</v>
      </c>
      <c r="C130" s="30" t="s">
        <v>312</v>
      </c>
      <c r="D130" s="60"/>
      <c r="E130" s="61"/>
      <c r="F130" s="30" t="s">
        <v>109</v>
      </c>
      <c r="G130" s="30" t="s">
        <v>61</v>
      </c>
      <c r="H130" s="30" t="s">
        <v>273</v>
      </c>
      <c r="I130" s="55"/>
      <c r="J130" s="55"/>
    </row>
    <row r="131" spans="1:10" s="14" customFormat="1" ht="23.25" customHeight="1" x14ac:dyDescent="0.25">
      <c r="A131" s="30" t="s">
        <v>148</v>
      </c>
      <c r="B131" s="30" t="s">
        <v>61</v>
      </c>
      <c r="C131" s="30" t="s">
        <v>228</v>
      </c>
      <c r="D131" s="60"/>
      <c r="E131" s="61"/>
      <c r="F131" s="30" t="s">
        <v>109</v>
      </c>
      <c r="G131" s="30" t="s">
        <v>61</v>
      </c>
      <c r="H131" s="30" t="s">
        <v>274</v>
      </c>
      <c r="I131" s="55"/>
      <c r="J131" s="55"/>
    </row>
    <row r="132" spans="1:10" s="14" customFormat="1" ht="23.25" customHeight="1" x14ac:dyDescent="0.25">
      <c r="A132" s="30" t="s">
        <v>148</v>
      </c>
      <c r="B132" s="30" t="s">
        <v>61</v>
      </c>
      <c r="C132" s="30" t="s">
        <v>194</v>
      </c>
      <c r="D132" s="60"/>
      <c r="E132" s="61"/>
      <c r="F132" s="30" t="s">
        <v>109</v>
      </c>
      <c r="G132" s="30" t="s">
        <v>68</v>
      </c>
      <c r="H132" s="30" t="s">
        <v>275</v>
      </c>
      <c r="I132" s="55"/>
      <c r="J132" s="55"/>
    </row>
    <row r="133" spans="1:10" s="14" customFormat="1" ht="23.25" customHeight="1" x14ac:dyDescent="0.25">
      <c r="A133" s="30" t="s">
        <v>148</v>
      </c>
      <c r="B133" s="30" t="s">
        <v>61</v>
      </c>
      <c r="C133" s="30" t="s">
        <v>229</v>
      </c>
      <c r="D133" s="60"/>
      <c r="E133" s="61"/>
      <c r="F133" s="30" t="s">
        <v>109</v>
      </c>
      <c r="G133" s="30" t="s">
        <v>61</v>
      </c>
      <c r="H133" s="30" t="s">
        <v>276</v>
      </c>
      <c r="I133" s="55"/>
      <c r="J133" s="55"/>
    </row>
    <row r="134" spans="1:10" s="14" customFormat="1" ht="23.25" customHeight="1" x14ac:dyDescent="0.25">
      <c r="A134" s="30" t="s">
        <v>148</v>
      </c>
      <c r="B134" s="30" t="s">
        <v>61</v>
      </c>
      <c r="C134" s="30" t="s">
        <v>230</v>
      </c>
      <c r="D134" s="60"/>
      <c r="E134" s="61"/>
      <c r="F134" s="30" t="s">
        <v>109</v>
      </c>
      <c r="G134" s="30" t="s">
        <v>61</v>
      </c>
      <c r="H134" s="30" t="s">
        <v>277</v>
      </c>
      <c r="I134" s="55"/>
      <c r="J134" s="55"/>
    </row>
    <row r="135" spans="1:10" s="14" customFormat="1" ht="23.25" customHeight="1" x14ac:dyDescent="0.25">
      <c r="A135" s="30" t="s">
        <v>148</v>
      </c>
      <c r="B135" s="30" t="s">
        <v>61</v>
      </c>
      <c r="C135" s="30" t="s">
        <v>231</v>
      </c>
      <c r="D135" s="166"/>
      <c r="E135" s="167"/>
      <c r="F135" s="30" t="s">
        <v>109</v>
      </c>
      <c r="G135" s="30" t="s">
        <v>68</v>
      </c>
      <c r="H135" s="30" t="s">
        <v>278</v>
      </c>
      <c r="I135" s="55"/>
      <c r="J135" s="55"/>
    </row>
    <row r="136" spans="1:10" s="14" customFormat="1" ht="23.25" customHeight="1" x14ac:dyDescent="0.25">
      <c r="A136" s="30" t="s">
        <v>148</v>
      </c>
      <c r="B136" s="30" t="s">
        <v>61</v>
      </c>
      <c r="C136" s="30" t="s">
        <v>232</v>
      </c>
      <c r="D136" s="166"/>
      <c r="E136" s="167"/>
      <c r="F136" s="30" t="s">
        <v>109</v>
      </c>
      <c r="G136" s="30" t="s">
        <v>61</v>
      </c>
      <c r="H136" s="30" t="s">
        <v>279</v>
      </c>
      <c r="I136" s="55"/>
      <c r="J136" s="55"/>
    </row>
    <row r="137" spans="1:10" s="14" customFormat="1" ht="23.25" customHeight="1" x14ac:dyDescent="0.25">
      <c r="A137" s="30" t="s">
        <v>148</v>
      </c>
      <c r="B137" s="30" t="s">
        <v>61</v>
      </c>
      <c r="C137" s="30" t="s">
        <v>233</v>
      </c>
      <c r="D137" s="166"/>
      <c r="E137" s="167"/>
      <c r="F137" s="30" t="s">
        <v>109</v>
      </c>
      <c r="G137" s="30" t="s">
        <v>68</v>
      </c>
      <c r="H137" s="30" t="s">
        <v>280</v>
      </c>
      <c r="I137" s="55"/>
      <c r="J137" s="55"/>
    </row>
    <row r="138" spans="1:10" s="14" customFormat="1" ht="23.25" customHeight="1" x14ac:dyDescent="0.25">
      <c r="A138" s="30" t="s">
        <v>148</v>
      </c>
      <c r="B138" s="30" t="s">
        <v>61</v>
      </c>
      <c r="C138" s="30" t="s">
        <v>234</v>
      </c>
      <c r="D138" s="166"/>
      <c r="E138" s="167"/>
      <c r="F138" s="30" t="s">
        <v>109</v>
      </c>
      <c r="G138" s="30" t="s">
        <v>61</v>
      </c>
      <c r="H138" s="30" t="s">
        <v>281</v>
      </c>
      <c r="I138" s="55"/>
      <c r="J138" s="55"/>
    </row>
    <row r="139" spans="1:10" s="14" customFormat="1" ht="23.25" customHeight="1" x14ac:dyDescent="0.25">
      <c r="A139" s="30" t="s">
        <v>148</v>
      </c>
      <c r="B139" s="30" t="s">
        <v>61</v>
      </c>
      <c r="C139" s="30" t="s">
        <v>235</v>
      </c>
      <c r="D139" s="55"/>
      <c r="E139" s="55"/>
      <c r="F139" s="30" t="s">
        <v>109</v>
      </c>
      <c r="G139" s="30" t="s">
        <v>61</v>
      </c>
      <c r="H139" s="30" t="s">
        <v>282</v>
      </c>
      <c r="I139" s="55"/>
      <c r="J139" s="55"/>
    </row>
    <row r="140" spans="1:10" s="14" customFormat="1" ht="23.25" customHeight="1" x14ac:dyDescent="0.25">
      <c r="A140" s="164"/>
      <c r="B140" s="164"/>
      <c r="C140" s="164"/>
      <c r="D140" s="165"/>
      <c r="E140" s="165"/>
      <c r="F140" s="172" t="s">
        <v>356</v>
      </c>
      <c r="G140" s="173"/>
      <c r="H140" s="174"/>
      <c r="I140" s="165">
        <f>SUM(I123:J139)</f>
        <v>0</v>
      </c>
      <c r="J140" s="165"/>
    </row>
    <row r="141" spans="1:10" s="14" customFormat="1" ht="31.5" x14ac:dyDescent="0.25">
      <c r="A141" s="52" t="s">
        <v>5</v>
      </c>
      <c r="B141" s="51" t="s">
        <v>6</v>
      </c>
      <c r="C141" s="52" t="s">
        <v>7</v>
      </c>
      <c r="D141" s="65" t="s">
        <v>8</v>
      </c>
      <c r="E141" s="65"/>
      <c r="F141" s="52" t="s">
        <v>5</v>
      </c>
      <c r="G141" s="51" t="s">
        <v>6</v>
      </c>
      <c r="H141" s="52" t="s">
        <v>7</v>
      </c>
      <c r="I141" s="65" t="s">
        <v>8</v>
      </c>
      <c r="J141" s="65"/>
    </row>
    <row r="142" spans="1:10" s="14" customFormat="1" ht="23.25" customHeight="1" x14ac:dyDescent="0.25">
      <c r="A142" s="175" t="s">
        <v>357</v>
      </c>
      <c r="B142" s="175"/>
      <c r="C142" s="175"/>
      <c r="D142" s="175"/>
      <c r="E142" s="175"/>
      <c r="F142" s="30"/>
      <c r="G142" s="30"/>
      <c r="H142" s="30"/>
      <c r="I142" s="55"/>
      <c r="J142" s="55"/>
    </row>
    <row r="143" spans="1:10" s="14" customFormat="1" ht="23.25" customHeight="1" x14ac:dyDescent="0.25">
      <c r="A143" s="30" t="s">
        <v>72</v>
      </c>
      <c r="B143" s="30" t="s">
        <v>68</v>
      </c>
      <c r="C143" s="30" t="s">
        <v>320</v>
      </c>
      <c r="D143" s="55"/>
      <c r="E143" s="55"/>
      <c r="F143" s="30"/>
      <c r="G143" s="30"/>
      <c r="H143" s="30"/>
      <c r="I143" s="55"/>
      <c r="J143" s="55"/>
    </row>
    <row r="144" spans="1:10" s="14" customFormat="1" ht="23.25" customHeight="1" x14ac:dyDescent="0.25">
      <c r="A144" s="30" t="s">
        <v>72</v>
      </c>
      <c r="B144" s="30" t="s">
        <v>68</v>
      </c>
      <c r="C144" s="30" t="s">
        <v>71</v>
      </c>
      <c r="D144" s="55"/>
      <c r="E144" s="55"/>
      <c r="F144" s="30"/>
      <c r="G144" s="30"/>
      <c r="H144" s="30"/>
      <c r="I144" s="55"/>
      <c r="J144" s="55"/>
    </row>
    <row r="145" spans="1:10" s="14" customFormat="1" ht="23.25" customHeight="1" x14ac:dyDescent="0.25">
      <c r="A145" s="30" t="s">
        <v>72</v>
      </c>
      <c r="B145" s="30" t="s">
        <v>68</v>
      </c>
      <c r="C145" s="30" t="s">
        <v>321</v>
      </c>
      <c r="D145" s="55"/>
      <c r="E145" s="55"/>
      <c r="F145" s="30"/>
      <c r="G145" s="30"/>
      <c r="H145" s="30"/>
      <c r="I145" s="55"/>
      <c r="J145" s="55"/>
    </row>
    <row r="146" spans="1:10" s="14" customFormat="1" ht="23.25" customHeight="1" x14ac:dyDescent="0.25">
      <c r="A146" s="30" t="s">
        <v>72</v>
      </c>
      <c r="B146" s="30" t="s">
        <v>68</v>
      </c>
      <c r="C146" s="30" t="s">
        <v>322</v>
      </c>
      <c r="D146" s="55"/>
      <c r="E146" s="55"/>
      <c r="F146" s="30"/>
      <c r="G146" s="30"/>
      <c r="H146" s="30"/>
      <c r="I146" s="55"/>
      <c r="J146" s="55"/>
    </row>
    <row r="147" spans="1:10" s="14" customFormat="1" ht="23.25" customHeight="1" x14ac:dyDescent="0.25">
      <c r="A147" s="30" t="s">
        <v>72</v>
      </c>
      <c r="B147" s="30" t="s">
        <v>68</v>
      </c>
      <c r="C147" s="30" t="s">
        <v>323</v>
      </c>
      <c r="D147" s="55"/>
      <c r="E147" s="55"/>
      <c r="F147" s="30"/>
      <c r="G147" s="30"/>
      <c r="H147" s="30"/>
      <c r="I147" s="55"/>
      <c r="J147" s="55"/>
    </row>
    <row r="148" spans="1:10" s="14" customFormat="1" ht="23.25" customHeight="1" x14ac:dyDescent="0.25">
      <c r="A148" s="30" t="s">
        <v>72</v>
      </c>
      <c r="B148" s="30" t="s">
        <v>335</v>
      </c>
      <c r="C148" s="30" t="s">
        <v>324</v>
      </c>
      <c r="D148" s="55"/>
      <c r="E148" s="55"/>
      <c r="F148" s="30"/>
      <c r="G148" s="30"/>
      <c r="H148" s="30"/>
      <c r="I148" s="55"/>
      <c r="J148" s="55"/>
    </row>
    <row r="149" spans="1:10" s="14" customFormat="1" ht="23.25" customHeight="1" x14ac:dyDescent="0.25">
      <c r="A149" s="30" t="s">
        <v>72</v>
      </c>
      <c r="B149" s="30" t="s">
        <v>335</v>
      </c>
      <c r="C149" s="30" t="s">
        <v>325</v>
      </c>
      <c r="D149" s="55"/>
      <c r="E149" s="55"/>
      <c r="F149" s="30"/>
      <c r="G149" s="30"/>
      <c r="H149" s="30"/>
      <c r="I149" s="55"/>
      <c r="J149" s="55"/>
    </row>
    <row r="150" spans="1:10" s="14" customFormat="1" ht="23.25" customHeight="1" x14ac:dyDescent="0.25">
      <c r="A150" s="30" t="s">
        <v>72</v>
      </c>
      <c r="B150" s="30" t="s">
        <v>335</v>
      </c>
      <c r="C150" s="30" t="s">
        <v>326</v>
      </c>
      <c r="D150" s="55"/>
      <c r="E150" s="55"/>
      <c r="F150" s="30"/>
      <c r="G150" s="30"/>
      <c r="H150" s="30"/>
      <c r="I150" s="55"/>
      <c r="J150" s="55"/>
    </row>
    <row r="151" spans="1:10" s="14" customFormat="1" ht="23.25" customHeight="1" x14ac:dyDescent="0.25">
      <c r="A151" s="30" t="s">
        <v>72</v>
      </c>
      <c r="B151" s="30" t="s">
        <v>335</v>
      </c>
      <c r="C151" s="30" t="s">
        <v>327</v>
      </c>
      <c r="D151" s="55"/>
      <c r="E151" s="55"/>
      <c r="F151" s="30"/>
      <c r="G151" s="30"/>
      <c r="H151" s="30"/>
      <c r="I151" s="55"/>
      <c r="J151" s="55"/>
    </row>
    <row r="152" spans="1:10" s="14" customFormat="1" ht="23.25" customHeight="1" x14ac:dyDescent="0.25">
      <c r="A152" s="30" t="s">
        <v>72</v>
      </c>
      <c r="B152" s="30" t="s">
        <v>335</v>
      </c>
      <c r="C152" s="30" t="s">
        <v>328</v>
      </c>
      <c r="D152" s="55"/>
      <c r="E152" s="55"/>
      <c r="F152" s="30"/>
      <c r="G152" s="30"/>
      <c r="H152" s="30"/>
      <c r="I152" s="55"/>
      <c r="J152" s="55"/>
    </row>
    <row r="153" spans="1:10" s="14" customFormat="1" ht="23.25" customHeight="1" x14ac:dyDescent="0.25">
      <c r="A153" s="30" t="s">
        <v>72</v>
      </c>
      <c r="B153" s="30" t="s">
        <v>68</v>
      </c>
      <c r="C153" s="30" t="s">
        <v>329</v>
      </c>
      <c r="D153" s="55"/>
      <c r="E153" s="55"/>
      <c r="F153" s="30"/>
      <c r="G153" s="30"/>
      <c r="H153" s="30"/>
      <c r="I153" s="55"/>
      <c r="J153" s="55"/>
    </row>
    <row r="154" spans="1:10" s="14" customFormat="1" ht="23.25" customHeight="1" x14ac:dyDescent="0.25">
      <c r="A154" s="30" t="s">
        <v>72</v>
      </c>
      <c r="B154" s="30" t="s">
        <v>68</v>
      </c>
      <c r="C154" s="30" t="s">
        <v>330</v>
      </c>
      <c r="D154" s="55"/>
      <c r="E154" s="55"/>
      <c r="F154" s="30"/>
      <c r="G154" s="30"/>
      <c r="H154" s="30"/>
      <c r="I154" s="55"/>
      <c r="J154" s="55"/>
    </row>
    <row r="155" spans="1:10" s="14" customFormat="1" ht="23.25" customHeight="1" x14ac:dyDescent="0.25">
      <c r="A155" s="30" t="s">
        <v>72</v>
      </c>
      <c r="B155" s="30" t="s">
        <v>335</v>
      </c>
      <c r="C155" s="30" t="s">
        <v>331</v>
      </c>
      <c r="D155" s="55"/>
      <c r="E155" s="55"/>
      <c r="F155" s="30"/>
      <c r="G155" s="30"/>
      <c r="H155" s="30"/>
      <c r="I155" s="55"/>
      <c r="J155" s="55"/>
    </row>
    <row r="156" spans="1:10" s="14" customFormat="1" ht="23.25" customHeight="1" x14ac:dyDescent="0.25">
      <c r="A156" s="30" t="s">
        <v>72</v>
      </c>
      <c r="B156" s="30" t="s">
        <v>335</v>
      </c>
      <c r="C156" s="30" t="s">
        <v>332</v>
      </c>
      <c r="D156" s="55"/>
      <c r="E156" s="55"/>
      <c r="F156" s="30"/>
      <c r="G156" s="30"/>
      <c r="H156" s="30"/>
      <c r="I156" s="55"/>
      <c r="J156" s="55"/>
    </row>
    <row r="157" spans="1:10" s="14" customFormat="1" ht="23.25" customHeight="1" x14ac:dyDescent="0.25">
      <c r="A157" s="30" t="s">
        <v>72</v>
      </c>
      <c r="B157" s="30" t="s">
        <v>68</v>
      </c>
      <c r="C157" s="30" t="s">
        <v>333</v>
      </c>
      <c r="D157" s="55"/>
      <c r="E157" s="55"/>
      <c r="F157" s="30"/>
      <c r="G157" s="30"/>
      <c r="H157" s="30"/>
      <c r="I157" s="55"/>
      <c r="J157" s="55"/>
    </row>
    <row r="158" spans="1:10" s="14" customFormat="1" ht="23.25" customHeight="1" x14ac:dyDescent="0.25">
      <c r="A158" s="176" t="s">
        <v>351</v>
      </c>
      <c r="B158" s="177"/>
      <c r="C158" s="178"/>
      <c r="D158" s="55">
        <f>SUM(D143:E157)</f>
        <v>0</v>
      </c>
      <c r="E158" s="55"/>
      <c r="F158" s="30"/>
      <c r="G158" s="30"/>
      <c r="H158" s="30"/>
      <c r="I158" s="55"/>
      <c r="J158" s="55"/>
    </row>
    <row r="159" spans="1:10" s="14" customFormat="1" ht="23.25" customHeight="1" x14ac:dyDescent="0.25">
      <c r="A159" s="30"/>
      <c r="B159" s="30"/>
      <c r="C159" s="30"/>
      <c r="D159" s="55"/>
      <c r="E159" s="55"/>
      <c r="F159" s="30"/>
      <c r="G159" s="30"/>
      <c r="H159" s="30"/>
      <c r="I159" s="55"/>
      <c r="J159" s="55"/>
    </row>
    <row r="160" spans="1:10" s="14" customFormat="1" ht="23.25" customHeight="1" x14ac:dyDescent="0.25">
      <c r="A160" s="30"/>
      <c r="B160" s="30"/>
      <c r="C160" s="30"/>
      <c r="D160" s="55"/>
      <c r="E160" s="55"/>
      <c r="F160" s="30"/>
      <c r="G160" s="30"/>
      <c r="H160" s="30"/>
      <c r="I160" s="55"/>
      <c r="J160" s="55"/>
    </row>
    <row r="161" spans="1:10" s="14" customFormat="1" ht="23.25" customHeight="1" x14ac:dyDescent="0.25">
      <c r="A161" s="30"/>
      <c r="B161" s="30"/>
      <c r="C161" s="30"/>
      <c r="D161" s="55"/>
      <c r="E161" s="55"/>
      <c r="F161" s="30"/>
      <c r="G161" s="30"/>
      <c r="H161" s="30"/>
      <c r="I161" s="55"/>
      <c r="J161" s="55"/>
    </row>
    <row r="162" spans="1:10" s="14" customFormat="1" ht="23.25" customHeight="1" x14ac:dyDescent="0.25">
      <c r="A162" s="30"/>
      <c r="B162" s="30"/>
      <c r="C162" s="30"/>
      <c r="D162" s="55"/>
      <c r="E162" s="55"/>
      <c r="F162" s="30"/>
      <c r="G162" s="30"/>
      <c r="H162" s="30"/>
      <c r="I162" s="55"/>
      <c r="J162" s="55"/>
    </row>
    <row r="163" spans="1:10" s="14" customFormat="1" ht="23.25" customHeight="1" x14ac:dyDescent="0.25">
      <c r="A163" s="30"/>
      <c r="B163" s="30"/>
      <c r="C163" s="30"/>
      <c r="D163" s="55"/>
      <c r="E163" s="55"/>
      <c r="F163" s="30"/>
      <c r="G163" s="30"/>
      <c r="H163" s="30"/>
      <c r="I163" s="55"/>
      <c r="J163" s="55"/>
    </row>
    <row r="164" spans="1:10" s="14" customFormat="1" ht="23.25" customHeight="1" x14ac:dyDescent="0.25">
      <c r="A164" s="30"/>
      <c r="B164" s="30"/>
      <c r="C164" s="30"/>
      <c r="D164" s="55"/>
      <c r="E164" s="55"/>
      <c r="F164" s="30"/>
      <c r="G164" s="30"/>
      <c r="H164" s="30"/>
      <c r="I164" s="55"/>
      <c r="J164" s="55"/>
    </row>
    <row r="165" spans="1:10" s="14" customFormat="1" ht="23.25" customHeight="1" x14ac:dyDescent="0.25">
      <c r="A165" s="30"/>
      <c r="B165" s="30"/>
      <c r="C165" s="30"/>
      <c r="D165" s="55"/>
      <c r="E165" s="55"/>
      <c r="F165" s="30"/>
      <c r="G165" s="30"/>
      <c r="H165" s="30"/>
      <c r="I165" s="55"/>
      <c r="J165" s="55"/>
    </row>
    <row r="166" spans="1:10" s="14" customFormat="1" ht="23.25" customHeight="1" x14ac:dyDescent="0.25">
      <c r="A166" s="30"/>
      <c r="B166" s="30"/>
      <c r="C166" s="30"/>
      <c r="D166" s="55"/>
      <c r="E166" s="55"/>
      <c r="F166" s="30"/>
      <c r="G166" s="30"/>
      <c r="H166" s="30"/>
      <c r="I166" s="55"/>
      <c r="J166" s="55"/>
    </row>
    <row r="167" spans="1:10" s="14" customFormat="1" ht="23.25" customHeight="1" x14ac:dyDescent="0.25">
      <c r="A167" s="30"/>
      <c r="B167" s="30"/>
      <c r="C167" s="30"/>
      <c r="D167" s="55"/>
      <c r="E167" s="55"/>
      <c r="F167" s="30"/>
      <c r="G167" s="30"/>
      <c r="H167" s="30"/>
      <c r="I167" s="55"/>
      <c r="J167" s="55"/>
    </row>
    <row r="168" spans="1:10" s="14" customFormat="1" ht="23.25" customHeight="1" x14ac:dyDescent="0.25">
      <c r="A168" s="30"/>
      <c r="B168" s="30"/>
      <c r="C168" s="30"/>
      <c r="D168" s="166"/>
      <c r="E168" s="167"/>
      <c r="F168" s="30"/>
      <c r="G168" s="30"/>
      <c r="H168" s="30"/>
      <c r="I168" s="55"/>
      <c r="J168" s="55"/>
    </row>
    <row r="169" spans="1:10" s="14" customFormat="1" ht="23.25" customHeight="1" x14ac:dyDescent="0.25">
      <c r="A169" s="30"/>
      <c r="B169" s="30"/>
      <c r="C169" s="30"/>
      <c r="D169" s="55"/>
      <c r="E169" s="55"/>
      <c r="F169" s="30"/>
      <c r="G169" s="30"/>
      <c r="H169" s="30"/>
      <c r="I169" s="55"/>
      <c r="J169" s="55"/>
    </row>
    <row r="170" spans="1:10" s="14" customFormat="1" ht="23.25" customHeight="1" x14ac:dyDescent="0.25">
      <c r="A170" s="30"/>
      <c r="B170" s="30"/>
      <c r="C170" s="30"/>
      <c r="D170" s="55"/>
      <c r="E170" s="55"/>
      <c r="F170" s="30"/>
      <c r="G170" s="30"/>
      <c r="H170" s="30"/>
      <c r="I170" s="55"/>
      <c r="J170" s="55"/>
    </row>
    <row r="171" spans="1:10" s="14" customFormat="1" ht="23.25" customHeight="1" x14ac:dyDescent="0.35">
      <c r="A171" s="30"/>
      <c r="B171" s="30"/>
      <c r="C171" s="30"/>
      <c r="D171" s="55"/>
      <c r="E171" s="55"/>
      <c r="F171" s="184" t="s">
        <v>358</v>
      </c>
      <c r="G171" s="185"/>
      <c r="H171" s="185"/>
      <c r="I171" s="185"/>
      <c r="J171" s="186"/>
    </row>
    <row r="172" spans="1:10" s="14" customFormat="1" ht="23.25" customHeight="1" x14ac:dyDescent="0.25">
      <c r="A172" s="30"/>
      <c r="B172" s="30"/>
      <c r="C172" s="30"/>
      <c r="D172" s="55"/>
      <c r="E172" s="55"/>
      <c r="F172" s="187" t="s">
        <v>348</v>
      </c>
      <c r="G172" s="188"/>
      <c r="H172" s="189"/>
      <c r="I172" s="166">
        <f>I56</f>
        <v>0</v>
      </c>
      <c r="J172" s="167"/>
    </row>
    <row r="173" spans="1:10" s="14" customFormat="1" ht="23.25" customHeight="1" x14ac:dyDescent="0.25">
      <c r="A173" s="30"/>
      <c r="B173" s="30"/>
      <c r="C173" s="30"/>
      <c r="D173" s="55"/>
      <c r="E173" s="55"/>
      <c r="F173" s="187" t="s">
        <v>349</v>
      </c>
      <c r="G173" s="188"/>
      <c r="H173" s="189"/>
      <c r="I173" s="166">
        <f>I121</f>
        <v>0</v>
      </c>
      <c r="J173" s="167"/>
    </row>
    <row r="174" spans="1:10" s="14" customFormat="1" ht="23.25" customHeight="1" x14ac:dyDescent="0.25">
      <c r="A174" s="30"/>
      <c r="B174" s="30"/>
      <c r="C174" s="30"/>
      <c r="D174" s="55"/>
      <c r="E174" s="55"/>
      <c r="F174" s="187" t="s">
        <v>350</v>
      </c>
      <c r="G174" s="188"/>
      <c r="H174" s="189"/>
      <c r="I174" s="166">
        <f>I140</f>
        <v>0</v>
      </c>
      <c r="J174" s="167"/>
    </row>
    <row r="175" spans="1:10" s="14" customFormat="1" ht="23.25" customHeight="1" x14ac:dyDescent="0.25">
      <c r="A175" s="30"/>
      <c r="B175" s="30"/>
      <c r="C175" s="30"/>
      <c r="D175" s="55"/>
      <c r="E175" s="55"/>
      <c r="F175" s="187" t="s">
        <v>359</v>
      </c>
      <c r="G175" s="188"/>
      <c r="H175" s="189"/>
      <c r="I175" s="166">
        <f>D158</f>
        <v>0</v>
      </c>
      <c r="J175" s="167"/>
    </row>
    <row r="176" spans="1:10" s="14" customFormat="1" ht="23.25" customHeight="1" x14ac:dyDescent="0.25">
      <c r="A176" s="30"/>
      <c r="B176" s="30"/>
      <c r="C176" s="30"/>
      <c r="D176" s="55"/>
      <c r="E176" s="55"/>
      <c r="F176" s="181"/>
      <c r="G176" s="182"/>
      <c r="H176" s="183"/>
      <c r="I176" s="55"/>
      <c r="J176" s="55"/>
    </row>
    <row r="177" spans="1:10" s="14" customFormat="1" ht="23.25" customHeight="1" x14ac:dyDescent="0.25">
      <c r="A177" s="30"/>
      <c r="B177" s="30"/>
      <c r="C177" s="30"/>
      <c r="D177" s="55"/>
      <c r="E177" s="55"/>
      <c r="F177" s="181"/>
      <c r="G177" s="182"/>
      <c r="H177" s="183"/>
      <c r="I177" s="55"/>
      <c r="J177" s="55"/>
    </row>
    <row r="178" spans="1:10" s="14" customFormat="1" ht="23.25" customHeight="1" x14ac:dyDescent="0.25">
      <c r="A178" s="30"/>
      <c r="B178" s="30"/>
      <c r="C178" s="30"/>
      <c r="D178" s="55"/>
      <c r="E178" s="55"/>
      <c r="F178" s="181"/>
      <c r="G178" s="182"/>
      <c r="H178" s="183"/>
      <c r="I178" s="55"/>
      <c r="J178" s="55"/>
    </row>
    <row r="179" spans="1:10" s="14" customFormat="1" ht="23.25" customHeight="1" x14ac:dyDescent="0.25">
      <c r="A179" s="30"/>
      <c r="B179" s="30"/>
      <c r="C179" s="30"/>
      <c r="D179" s="55"/>
      <c r="E179" s="55"/>
      <c r="F179" s="63" t="s">
        <v>341</v>
      </c>
      <c r="G179" s="63"/>
      <c r="H179" s="63"/>
      <c r="I179" s="64">
        <f>SUM(I172:J175)</f>
        <v>0</v>
      </c>
      <c r="J179" s="64"/>
    </row>
    <row r="180" spans="1:10" s="14" customFormat="1" ht="23.25" customHeight="1" x14ac:dyDescent="0.25">
      <c r="A180" s="150" t="s">
        <v>360</v>
      </c>
      <c r="B180" s="150"/>
      <c r="C180" s="193" t="s">
        <v>67</v>
      </c>
      <c r="D180" s="190" t="s">
        <v>364</v>
      </c>
      <c r="E180" s="192"/>
      <c r="F180" s="150" t="s">
        <v>363</v>
      </c>
      <c r="G180" s="150"/>
      <c r="H180" s="53" t="s">
        <v>362</v>
      </c>
      <c r="I180" s="190" t="s">
        <v>361</v>
      </c>
      <c r="J180" s="192"/>
    </row>
    <row r="181" spans="1:10" s="14" customFormat="1" ht="23.25" customHeight="1" x14ac:dyDescent="0.25">
      <c r="A181" s="149"/>
      <c r="B181" s="149"/>
      <c r="C181" s="190"/>
      <c r="D181" s="191"/>
      <c r="E181" s="192"/>
      <c r="F181" s="179"/>
      <c r="G181" s="180"/>
      <c r="H181" s="54"/>
      <c r="I181" s="179"/>
      <c r="J181" s="180"/>
    </row>
    <row r="182" spans="1:10" s="9" customFormat="1" ht="17.100000000000001" customHeight="1" x14ac:dyDescent="0.25"/>
    <row r="183" spans="1:10" s="9" customFormat="1" ht="17.100000000000001" customHeight="1" x14ac:dyDescent="0.25"/>
    <row r="184" spans="1:10" s="9" customFormat="1" ht="17.100000000000001" customHeight="1" x14ac:dyDescent="0.25"/>
    <row r="185" spans="1:10" s="9" customFormat="1" ht="17.100000000000001" customHeight="1" x14ac:dyDescent="0.25"/>
    <row r="186" spans="1:10" s="9" customFormat="1" ht="17.100000000000001" customHeight="1" x14ac:dyDescent="0.25"/>
    <row r="187" spans="1:10" s="9" customFormat="1" ht="17.100000000000001" customHeight="1" x14ac:dyDescent="0.25"/>
    <row r="188" spans="1:10" s="9" customFormat="1" ht="17.100000000000001" customHeight="1" x14ac:dyDescent="0.25"/>
    <row r="189" spans="1:10" s="9" customFormat="1" ht="17.100000000000001" customHeight="1" x14ac:dyDescent="0.25"/>
    <row r="190" spans="1:10" s="9" customFormat="1" ht="17.100000000000001" customHeight="1" x14ac:dyDescent="0.25"/>
    <row r="191" spans="1:10" s="9" customFormat="1" ht="17.100000000000001" customHeight="1" x14ac:dyDescent="0.25"/>
    <row r="192" spans="1:10" s="9" customFormat="1" ht="17.100000000000001" customHeight="1" x14ac:dyDescent="0.25"/>
    <row r="193" s="9" customFormat="1" ht="17.100000000000001" customHeight="1" x14ac:dyDescent="0.25"/>
    <row r="194" s="9" customFormat="1" ht="17.100000000000001" customHeight="1" x14ac:dyDescent="0.25"/>
    <row r="195" s="9" customFormat="1" ht="17.100000000000001" customHeight="1" x14ac:dyDescent="0.25"/>
    <row r="196" s="9" customFormat="1" ht="17.100000000000001" customHeight="1" x14ac:dyDescent="0.25"/>
    <row r="197" s="9" customFormat="1" ht="17.100000000000001" customHeight="1" x14ac:dyDescent="0.25"/>
    <row r="198" s="9" customFormat="1" ht="17.100000000000001" customHeight="1" x14ac:dyDescent="0.25"/>
    <row r="199" s="9" customFormat="1" x14ac:dyDescent="0.25"/>
    <row r="200" s="9" customFormat="1" x14ac:dyDescent="0.25"/>
    <row r="201" s="9" customFormat="1" x14ac:dyDescent="0.25"/>
    <row r="202" s="9" customFormat="1" x14ac:dyDescent="0.25"/>
    <row r="203" s="9" customFormat="1" x14ac:dyDescent="0.25"/>
    <row r="204" s="9" customFormat="1" x14ac:dyDescent="0.25"/>
    <row r="205" s="9" customFormat="1" x14ac:dyDescent="0.25"/>
    <row r="206" s="9" customFormat="1" x14ac:dyDescent="0.25"/>
    <row r="207" s="9" customFormat="1" x14ac:dyDescent="0.25"/>
    <row r="208" s="9" customFormat="1" x14ac:dyDescent="0.25"/>
    <row r="209" spans="1:10" s="9" customFormat="1" x14ac:dyDescent="0.25"/>
    <row r="210" spans="1:10" s="9" customFormat="1" x14ac:dyDescent="0.25"/>
    <row r="211" spans="1:10" s="9" customFormat="1" x14ac:dyDescent="0.25"/>
    <row r="212" spans="1:10" s="9" customFormat="1" x14ac:dyDescent="0.25">
      <c r="F212" s="1"/>
      <c r="G212" s="1"/>
      <c r="H212" s="1"/>
      <c r="I212" s="1"/>
      <c r="J212" s="1"/>
    </row>
    <row r="213" spans="1:10" x14ac:dyDescent="0.25">
      <c r="A213" s="9"/>
      <c r="B213" s="9"/>
      <c r="C213" s="9"/>
      <c r="D213" s="9"/>
      <c r="E213" s="9"/>
    </row>
    <row r="214" spans="1:10" x14ac:dyDescent="0.25">
      <c r="A214" s="9"/>
      <c r="B214" s="9"/>
      <c r="C214" s="9"/>
      <c r="D214" s="9"/>
      <c r="E214" s="9"/>
    </row>
    <row r="215" spans="1:10" x14ac:dyDescent="0.25">
      <c r="A215" s="9"/>
      <c r="B215" s="9"/>
      <c r="C215" s="9"/>
      <c r="D215" s="9"/>
      <c r="E215" s="9"/>
    </row>
    <row r="216" spans="1:10" x14ac:dyDescent="0.25">
      <c r="A216" s="9"/>
      <c r="B216" s="9"/>
      <c r="C216" s="9"/>
      <c r="D216" s="9"/>
      <c r="E216" s="9"/>
    </row>
    <row r="217" spans="1:10" x14ac:dyDescent="0.25">
      <c r="B217" s="9"/>
      <c r="C217" s="9"/>
      <c r="D217" s="9"/>
      <c r="E217" s="9"/>
    </row>
    <row r="218" spans="1:10" x14ac:dyDescent="0.25">
      <c r="A218" s="9"/>
    </row>
    <row r="219" spans="1:10" x14ac:dyDescent="0.25">
      <c r="A219" s="9"/>
      <c r="B219" s="9"/>
      <c r="C219" s="9"/>
      <c r="D219" s="9"/>
      <c r="E219" s="9"/>
    </row>
    <row r="220" spans="1:10" x14ac:dyDescent="0.25">
      <c r="A220" s="9"/>
      <c r="B220" s="9"/>
      <c r="C220" s="9"/>
      <c r="D220" s="9"/>
      <c r="E220" s="9"/>
    </row>
    <row r="221" spans="1:10" x14ac:dyDescent="0.25">
      <c r="A221" s="9"/>
      <c r="B221" s="9"/>
      <c r="C221" s="9"/>
      <c r="D221" s="9"/>
      <c r="E221" s="9"/>
    </row>
    <row r="222" spans="1:10" x14ac:dyDescent="0.25">
      <c r="A222" s="9"/>
      <c r="B222" s="9"/>
      <c r="C222" s="9"/>
      <c r="D222" s="9"/>
      <c r="E222" s="9"/>
    </row>
    <row r="223" spans="1:10" x14ac:dyDescent="0.25">
      <c r="A223" s="9"/>
      <c r="B223" s="9"/>
      <c r="C223" s="9"/>
      <c r="D223" s="9"/>
      <c r="E223" s="9"/>
    </row>
    <row r="224" spans="1:10" x14ac:dyDescent="0.25">
      <c r="A224" s="9"/>
      <c r="B224" s="9"/>
      <c r="C224" s="9"/>
      <c r="D224" s="9"/>
      <c r="E224" s="9"/>
    </row>
    <row r="225" spans="1:5" x14ac:dyDescent="0.25">
      <c r="A225" s="9"/>
      <c r="B225" s="9"/>
      <c r="C225" s="9"/>
      <c r="D225" s="9"/>
      <c r="E225" s="9"/>
    </row>
    <row r="226" spans="1:5" x14ac:dyDescent="0.25">
      <c r="A226" s="9"/>
      <c r="B226" s="9"/>
      <c r="C226" s="9"/>
      <c r="D226" s="9"/>
      <c r="E226" s="9"/>
    </row>
    <row r="227" spans="1:5" x14ac:dyDescent="0.25">
      <c r="A227" s="9"/>
      <c r="B227" s="9"/>
      <c r="C227" s="9"/>
      <c r="D227" s="9"/>
      <c r="E227" s="9"/>
    </row>
    <row r="228" spans="1:5" x14ac:dyDescent="0.25">
      <c r="A228" s="9"/>
      <c r="B228" s="9"/>
      <c r="C228" s="9"/>
      <c r="D228" s="9"/>
      <c r="E228" s="9"/>
    </row>
    <row r="229" spans="1:5" x14ac:dyDescent="0.25">
      <c r="A229" s="9"/>
      <c r="B229" s="9"/>
      <c r="C229" s="9"/>
      <c r="D229" s="9"/>
      <c r="E229" s="9"/>
    </row>
    <row r="230" spans="1:5" x14ac:dyDescent="0.25">
      <c r="A230" s="9"/>
      <c r="B230" s="9"/>
      <c r="C230" s="9"/>
      <c r="D230" s="9"/>
      <c r="E230" s="9"/>
    </row>
    <row r="231" spans="1:5" x14ac:dyDescent="0.25">
      <c r="A231" s="9"/>
      <c r="B231" s="9"/>
      <c r="C231" s="9"/>
      <c r="D231" s="9"/>
      <c r="E231" s="9"/>
    </row>
    <row r="232" spans="1:5" x14ac:dyDescent="0.25">
      <c r="A232" s="9"/>
      <c r="B232" s="9"/>
      <c r="C232" s="9"/>
      <c r="D232" s="9"/>
      <c r="E232" s="9"/>
    </row>
    <row r="233" spans="1:5" x14ac:dyDescent="0.25">
      <c r="A233" s="9"/>
      <c r="B233" s="9"/>
      <c r="C233" s="9"/>
      <c r="D233" s="9"/>
      <c r="E233" s="9"/>
    </row>
    <row r="234" spans="1:5" x14ac:dyDescent="0.25">
      <c r="A234" s="9"/>
      <c r="B234" s="9"/>
      <c r="C234" s="9"/>
      <c r="D234" s="9"/>
      <c r="E234" s="9"/>
    </row>
    <row r="235" spans="1:5" x14ac:dyDescent="0.25">
      <c r="A235" s="9"/>
      <c r="B235" s="9"/>
      <c r="C235" s="9"/>
      <c r="D235" s="9"/>
      <c r="E235" s="9"/>
    </row>
    <row r="236" spans="1:5" x14ac:dyDescent="0.25">
      <c r="A236" s="9"/>
      <c r="B236" s="9"/>
      <c r="C236" s="9"/>
      <c r="D236" s="9"/>
      <c r="E236" s="9"/>
    </row>
    <row r="237" spans="1:5" x14ac:dyDescent="0.25">
      <c r="A237" s="9"/>
      <c r="B237" s="9"/>
      <c r="C237" s="9"/>
      <c r="D237" s="9"/>
      <c r="E237" s="9"/>
    </row>
    <row r="238" spans="1:5" x14ac:dyDescent="0.25">
      <c r="A238" s="9"/>
      <c r="B238" s="9"/>
      <c r="C238" s="9"/>
      <c r="D238" s="9"/>
      <c r="E238" s="9"/>
    </row>
    <row r="239" spans="1:5" x14ac:dyDescent="0.25">
      <c r="A239" s="9"/>
      <c r="B239" s="9"/>
      <c r="C239" s="9"/>
      <c r="D239" s="9"/>
      <c r="E239" s="9"/>
    </row>
    <row r="240" spans="1:5" x14ac:dyDescent="0.25">
      <c r="A240" s="9"/>
      <c r="B240" s="9"/>
      <c r="C240" s="9"/>
      <c r="D240" s="9"/>
      <c r="E240" s="9"/>
    </row>
    <row r="241" spans="1:5" x14ac:dyDescent="0.25">
      <c r="A241" s="9"/>
      <c r="B241" s="9"/>
      <c r="C241" s="9"/>
      <c r="D241" s="9"/>
      <c r="E241" s="9"/>
    </row>
    <row r="242" spans="1:5" x14ac:dyDescent="0.25">
      <c r="A242" s="9"/>
      <c r="B242" s="9"/>
      <c r="C242" s="9"/>
      <c r="D242" s="9"/>
      <c r="E242" s="9"/>
    </row>
    <row r="243" spans="1:5" x14ac:dyDescent="0.25">
      <c r="A243" s="9"/>
      <c r="B243" s="9"/>
      <c r="C243" s="9"/>
      <c r="D243" s="9"/>
      <c r="E243" s="9"/>
    </row>
    <row r="244" spans="1:5" x14ac:dyDescent="0.25">
      <c r="A244" s="9"/>
      <c r="B244" s="9"/>
      <c r="C244" s="9"/>
      <c r="D244" s="9"/>
      <c r="E244" s="9"/>
    </row>
    <row r="245" spans="1:5" x14ac:dyDescent="0.25">
      <c r="A245" s="9"/>
      <c r="B245" s="9"/>
      <c r="C245" s="9"/>
      <c r="D245" s="9"/>
      <c r="E245" s="9"/>
    </row>
    <row r="246" spans="1:5" x14ac:dyDescent="0.25">
      <c r="A246" s="9"/>
      <c r="B246" s="9"/>
      <c r="C246" s="9"/>
      <c r="D246" s="9"/>
      <c r="E246" s="9"/>
    </row>
    <row r="247" spans="1:5" x14ac:dyDescent="0.25">
      <c r="A247" s="9"/>
      <c r="B247" s="9"/>
      <c r="C247" s="9"/>
      <c r="D247" s="9"/>
      <c r="E247" s="9"/>
    </row>
    <row r="248" spans="1:5" x14ac:dyDescent="0.25">
      <c r="B248" s="9"/>
      <c r="C248" s="9"/>
      <c r="D248" s="9"/>
      <c r="E248" s="9"/>
    </row>
  </sheetData>
  <sheetProtection selectLockedCells="1"/>
  <mergeCells count="364">
    <mergeCell ref="D180:E180"/>
    <mergeCell ref="F181:G181"/>
    <mergeCell ref="I181:J181"/>
    <mergeCell ref="A180:B180"/>
    <mergeCell ref="F172:H172"/>
    <mergeCell ref="F173:H173"/>
    <mergeCell ref="F174:H174"/>
    <mergeCell ref="F175:H175"/>
    <mergeCell ref="F176:H176"/>
    <mergeCell ref="F177:H177"/>
    <mergeCell ref="F178:H178"/>
    <mergeCell ref="C181:E181"/>
    <mergeCell ref="I180:J180"/>
    <mergeCell ref="D177:E177"/>
    <mergeCell ref="D178:E178"/>
    <mergeCell ref="D179:E179"/>
    <mergeCell ref="I163:J163"/>
    <mergeCell ref="I164:J164"/>
    <mergeCell ref="I165:J165"/>
    <mergeCell ref="I166:J166"/>
    <mergeCell ref="I167:J167"/>
    <mergeCell ref="I168:J168"/>
    <mergeCell ref="I169:J169"/>
    <mergeCell ref="I170:J170"/>
    <mergeCell ref="I172:J172"/>
    <mergeCell ref="I173:J173"/>
    <mergeCell ref="I174:J174"/>
    <mergeCell ref="I175:J175"/>
    <mergeCell ref="I176:J176"/>
    <mergeCell ref="I177:J177"/>
    <mergeCell ref="I178:J178"/>
    <mergeCell ref="D169:E169"/>
    <mergeCell ref="D170:E170"/>
    <mergeCell ref="D171:E171"/>
    <mergeCell ref="D172:E172"/>
    <mergeCell ref="D173:E173"/>
    <mergeCell ref="D174:E174"/>
    <mergeCell ref="D175:E175"/>
    <mergeCell ref="D176:E176"/>
    <mergeCell ref="D161:E161"/>
    <mergeCell ref="D162:E162"/>
    <mergeCell ref="D163:E163"/>
    <mergeCell ref="D98:E98"/>
    <mergeCell ref="F122:J122"/>
    <mergeCell ref="I121:J121"/>
    <mergeCell ref="D101:E101"/>
    <mergeCell ref="F56:H56"/>
    <mergeCell ref="F58:J58"/>
    <mergeCell ref="I59:J59"/>
    <mergeCell ref="F121:H121"/>
    <mergeCell ref="F140:H140"/>
    <mergeCell ref="D146:E146"/>
    <mergeCell ref="D147:E147"/>
    <mergeCell ref="I147:J147"/>
    <mergeCell ref="A142:E142"/>
    <mergeCell ref="D149:E149"/>
    <mergeCell ref="A158:C158"/>
    <mergeCell ref="A181:B181"/>
    <mergeCell ref="F180:G180"/>
    <mergeCell ref="F18:J18"/>
    <mergeCell ref="B18:C20"/>
    <mergeCell ref="A22:E22"/>
    <mergeCell ref="C50:H50"/>
    <mergeCell ref="D21:E21"/>
    <mergeCell ref="I21:J21"/>
    <mergeCell ref="D23:E23"/>
    <mergeCell ref="I98:J98"/>
    <mergeCell ref="D52:E52"/>
    <mergeCell ref="I52:J52"/>
    <mergeCell ref="I50:J50"/>
    <mergeCell ref="I100:J100"/>
    <mergeCell ref="I146:J146"/>
    <mergeCell ref="I156:J156"/>
    <mergeCell ref="D158:E158"/>
    <mergeCell ref="D159:E159"/>
    <mergeCell ref="D160:E160"/>
    <mergeCell ref="F1:J6"/>
    <mergeCell ref="B9:E9"/>
    <mergeCell ref="B11:E11"/>
    <mergeCell ref="G9:J9"/>
    <mergeCell ref="B10:E10"/>
    <mergeCell ref="G11:J11"/>
    <mergeCell ref="A7:B7"/>
    <mergeCell ref="G10:J10"/>
    <mergeCell ref="D7:F7"/>
    <mergeCell ref="B8:F8"/>
    <mergeCell ref="G7:J7"/>
    <mergeCell ref="A12:A13"/>
    <mergeCell ref="A14:A15"/>
    <mergeCell ref="A16:A17"/>
    <mergeCell ref="G12:J12"/>
    <mergeCell ref="A18:A20"/>
    <mergeCell ref="B12:C13"/>
    <mergeCell ref="D16:G17"/>
    <mergeCell ref="H16:H17"/>
    <mergeCell ref="B14:C15"/>
    <mergeCell ref="G13:J14"/>
    <mergeCell ref="D12:F14"/>
    <mergeCell ref="D15:G15"/>
    <mergeCell ref="I16:J17"/>
    <mergeCell ref="I15:J15"/>
    <mergeCell ref="B16:C17"/>
    <mergeCell ref="F19:J20"/>
    <mergeCell ref="D18:E18"/>
    <mergeCell ref="F179:H179"/>
    <mergeCell ref="I179:J179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148:J148"/>
    <mergeCell ref="I157:J157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48:E148"/>
    <mergeCell ref="D29:E29"/>
    <mergeCell ref="D30:E30"/>
    <mergeCell ref="D31:E31"/>
    <mergeCell ref="D32:E32"/>
    <mergeCell ref="D33:E33"/>
    <mergeCell ref="D24:E24"/>
    <mergeCell ref="D25:E25"/>
    <mergeCell ref="D26:E26"/>
    <mergeCell ref="D27:E27"/>
    <mergeCell ref="D28:E28"/>
    <mergeCell ref="D48:E48"/>
    <mergeCell ref="D39:E39"/>
    <mergeCell ref="D40:E40"/>
    <mergeCell ref="D41:E41"/>
    <mergeCell ref="D42:E42"/>
    <mergeCell ref="D43:E43"/>
    <mergeCell ref="D34:E34"/>
    <mergeCell ref="D35:E35"/>
    <mergeCell ref="D36:E36"/>
    <mergeCell ref="D37:E37"/>
    <mergeCell ref="D38:E38"/>
    <mergeCell ref="I37:J37"/>
    <mergeCell ref="I38:J38"/>
    <mergeCell ref="I39:J39"/>
    <mergeCell ref="D53:E53"/>
    <mergeCell ref="D49:E49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D44:E44"/>
    <mergeCell ref="D45:E45"/>
    <mergeCell ref="D46:E46"/>
    <mergeCell ref="D47:E47"/>
    <mergeCell ref="D59:E59"/>
    <mergeCell ref="D60:E60"/>
    <mergeCell ref="D61:E61"/>
    <mergeCell ref="D62:E62"/>
    <mergeCell ref="D63:E63"/>
    <mergeCell ref="D54:E54"/>
    <mergeCell ref="D55:E55"/>
    <mergeCell ref="D56:E56"/>
    <mergeCell ref="D57:E57"/>
    <mergeCell ref="D58:E58"/>
    <mergeCell ref="D70:E70"/>
    <mergeCell ref="D71:E71"/>
    <mergeCell ref="D72:E72"/>
    <mergeCell ref="D73:E73"/>
    <mergeCell ref="D64:E64"/>
    <mergeCell ref="D65:E65"/>
    <mergeCell ref="D66:E66"/>
    <mergeCell ref="D67:E67"/>
    <mergeCell ref="D68:E68"/>
    <mergeCell ref="I63:J63"/>
    <mergeCell ref="I64:J64"/>
    <mergeCell ref="I65:J65"/>
    <mergeCell ref="D89:E89"/>
    <mergeCell ref="D90:E90"/>
    <mergeCell ref="D91:E91"/>
    <mergeCell ref="D92:E92"/>
    <mergeCell ref="D93:E93"/>
    <mergeCell ref="D84:E84"/>
    <mergeCell ref="D85:E85"/>
    <mergeCell ref="D86:E86"/>
    <mergeCell ref="D87:E87"/>
    <mergeCell ref="D88:E88"/>
    <mergeCell ref="D79:E79"/>
    <mergeCell ref="D80:E80"/>
    <mergeCell ref="D81:E81"/>
    <mergeCell ref="D82:E82"/>
    <mergeCell ref="D83:E83"/>
    <mergeCell ref="D74:E74"/>
    <mergeCell ref="D75:E75"/>
    <mergeCell ref="D76:E76"/>
    <mergeCell ref="D77:E77"/>
    <mergeCell ref="D78:E78"/>
    <mergeCell ref="D69:E69"/>
    <mergeCell ref="I53:J53"/>
    <mergeCell ref="I54:J54"/>
    <mergeCell ref="I55:J55"/>
    <mergeCell ref="I56:J56"/>
    <mergeCell ref="I60:J60"/>
    <mergeCell ref="I61:J61"/>
    <mergeCell ref="I62:J62"/>
    <mergeCell ref="I77:J77"/>
    <mergeCell ref="I78:J78"/>
    <mergeCell ref="I79:J79"/>
    <mergeCell ref="I80:J80"/>
    <mergeCell ref="I81:J81"/>
    <mergeCell ref="D94:E94"/>
    <mergeCell ref="D95:E95"/>
    <mergeCell ref="D96:E96"/>
    <mergeCell ref="D97:E97"/>
    <mergeCell ref="I87:J87"/>
    <mergeCell ref="I88:J88"/>
    <mergeCell ref="I89:J89"/>
    <mergeCell ref="I90:J90"/>
    <mergeCell ref="I91:J91"/>
    <mergeCell ref="I83:J83"/>
    <mergeCell ref="I82:J82"/>
    <mergeCell ref="I84:J84"/>
    <mergeCell ref="I85:J85"/>
    <mergeCell ref="I86:J86"/>
    <mergeCell ref="I97:J97"/>
    <mergeCell ref="D102:E102"/>
    <mergeCell ref="D103:E103"/>
    <mergeCell ref="D104:E104"/>
    <mergeCell ref="D105:E105"/>
    <mergeCell ref="D99:E99"/>
    <mergeCell ref="I92:J92"/>
    <mergeCell ref="I93:J93"/>
    <mergeCell ref="I94:J94"/>
    <mergeCell ref="I95:J95"/>
    <mergeCell ref="I96:J96"/>
    <mergeCell ref="D100:E100"/>
    <mergeCell ref="D119:E119"/>
    <mergeCell ref="D120:E120"/>
    <mergeCell ref="D121:E121"/>
    <mergeCell ref="D122:E122"/>
    <mergeCell ref="D114:E114"/>
    <mergeCell ref="D115:E115"/>
    <mergeCell ref="D116:E116"/>
    <mergeCell ref="D117:E117"/>
    <mergeCell ref="D118:E118"/>
    <mergeCell ref="I111:J111"/>
    <mergeCell ref="I112:J112"/>
    <mergeCell ref="I113:J113"/>
    <mergeCell ref="I114:J114"/>
    <mergeCell ref="D138:E138"/>
    <mergeCell ref="D139:E139"/>
    <mergeCell ref="D140:E140"/>
    <mergeCell ref="D141:E141"/>
    <mergeCell ref="D133:E133"/>
    <mergeCell ref="D134:E134"/>
    <mergeCell ref="D135:E135"/>
    <mergeCell ref="D136:E136"/>
    <mergeCell ref="D137:E137"/>
    <mergeCell ref="D128:E128"/>
    <mergeCell ref="D129:E129"/>
    <mergeCell ref="D130:E130"/>
    <mergeCell ref="D131:E131"/>
    <mergeCell ref="D132:E132"/>
    <mergeCell ref="D123:E123"/>
    <mergeCell ref="D124:E124"/>
    <mergeCell ref="D125:E125"/>
    <mergeCell ref="D126:E126"/>
    <mergeCell ref="D127:E127"/>
    <mergeCell ref="I102:J102"/>
    <mergeCell ref="I103:J103"/>
    <mergeCell ref="I104:J104"/>
    <mergeCell ref="I105:J105"/>
    <mergeCell ref="I106:J106"/>
    <mergeCell ref="I107:J107"/>
    <mergeCell ref="I108:J108"/>
    <mergeCell ref="I109:J109"/>
    <mergeCell ref="I110:J110"/>
    <mergeCell ref="I126:J126"/>
    <mergeCell ref="I127:J127"/>
    <mergeCell ref="I128:J128"/>
    <mergeCell ref="I129:J129"/>
    <mergeCell ref="I120:J120"/>
    <mergeCell ref="I123:J123"/>
    <mergeCell ref="I124:J124"/>
    <mergeCell ref="I115:J115"/>
    <mergeCell ref="I116:J116"/>
    <mergeCell ref="I117:J117"/>
    <mergeCell ref="I118:J118"/>
    <mergeCell ref="I119:J119"/>
    <mergeCell ref="D152:E152"/>
    <mergeCell ref="I150:J150"/>
    <mergeCell ref="I151:J151"/>
    <mergeCell ref="I152:J152"/>
    <mergeCell ref="I140:J140"/>
    <mergeCell ref="I141:J141"/>
    <mergeCell ref="I142:J142"/>
    <mergeCell ref="I143:J143"/>
    <mergeCell ref="I144:J144"/>
    <mergeCell ref="D143:E143"/>
    <mergeCell ref="D144:E144"/>
    <mergeCell ref="D145:E145"/>
    <mergeCell ref="I49:J49"/>
    <mergeCell ref="I99:J99"/>
    <mergeCell ref="I159:J159"/>
    <mergeCell ref="I160:J160"/>
    <mergeCell ref="I153:J153"/>
    <mergeCell ref="I154:J154"/>
    <mergeCell ref="I155:J155"/>
    <mergeCell ref="I158:J158"/>
    <mergeCell ref="I145:J145"/>
    <mergeCell ref="I135:J135"/>
    <mergeCell ref="I136:J136"/>
    <mergeCell ref="I137:J137"/>
    <mergeCell ref="I138:J138"/>
    <mergeCell ref="I139:J139"/>
    <mergeCell ref="I130:J130"/>
    <mergeCell ref="I131:J131"/>
    <mergeCell ref="I132:J132"/>
    <mergeCell ref="I133:J133"/>
    <mergeCell ref="I134:J134"/>
    <mergeCell ref="I125:J125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D164:E164"/>
    <mergeCell ref="D165:E165"/>
    <mergeCell ref="D166:E166"/>
    <mergeCell ref="D167:E167"/>
    <mergeCell ref="D168:E168"/>
    <mergeCell ref="I101:J101"/>
    <mergeCell ref="I149:J149"/>
    <mergeCell ref="I161:J161"/>
    <mergeCell ref="I162:J162"/>
    <mergeCell ref="D153:E153"/>
    <mergeCell ref="D154:E154"/>
    <mergeCell ref="D155:E155"/>
    <mergeCell ref="D156:E156"/>
    <mergeCell ref="D157:E157"/>
    <mergeCell ref="D150:E150"/>
    <mergeCell ref="D151:E151"/>
  </mergeCells>
  <printOptions horizontalCentered="1"/>
  <pageMargins left="0.5" right="0.5" top="0.5" bottom="0.5" header="0.5" footer="0.25"/>
  <pageSetup scale="76" fitToHeight="0" orientation="portrait" r:id="rId1"/>
  <headerFooter>
    <oddFooter>&amp;L
&amp;R
&amp;D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303"/>
  <sheetViews>
    <sheetView topLeftCell="A114" workbookViewId="0">
      <selection activeCell="B126" sqref="B126:B187"/>
    </sheetView>
  </sheetViews>
  <sheetFormatPr defaultRowHeight="15" x14ac:dyDescent="0.25"/>
  <cols>
    <col min="1" max="2" width="8.7109375" style="29"/>
    <col min="3" max="3" width="34.42578125" style="29" customWidth="1"/>
    <col min="4" max="4" width="29.85546875" customWidth="1"/>
    <col min="6" max="6" width="5.5703125" customWidth="1"/>
    <col min="7" max="7" width="11.5703125" bestFit="1" customWidth="1"/>
    <col min="9" max="9" width="27" bestFit="1" customWidth="1"/>
  </cols>
  <sheetData>
    <row r="1" spans="1:3" x14ac:dyDescent="0.25">
      <c r="A1" s="25" t="s">
        <v>5</v>
      </c>
      <c r="B1" s="25" t="s">
        <v>108</v>
      </c>
      <c r="C1" s="25" t="s">
        <v>149</v>
      </c>
    </row>
    <row r="2" spans="1:3" ht="14.45" x14ac:dyDescent="0.35">
      <c r="A2" s="27" t="s">
        <v>99</v>
      </c>
      <c r="B2" s="27"/>
      <c r="C2" s="27"/>
    </row>
    <row r="3" spans="1:3" ht="14.45" x14ac:dyDescent="0.35">
      <c r="A3" s="27" t="s">
        <v>99</v>
      </c>
      <c r="B3" s="27" t="s">
        <v>69</v>
      </c>
      <c r="C3" t="s">
        <v>9</v>
      </c>
    </row>
    <row r="4" spans="1:3" ht="14.45" x14ac:dyDescent="0.35">
      <c r="A4" s="27" t="s">
        <v>99</v>
      </c>
      <c r="B4" s="27" t="s">
        <v>69</v>
      </c>
      <c r="C4" s="32" t="s">
        <v>254</v>
      </c>
    </row>
    <row r="5" spans="1:3" ht="14.45" x14ac:dyDescent="0.35">
      <c r="A5" s="27" t="s">
        <v>99</v>
      </c>
      <c r="B5" s="27" t="s">
        <v>69</v>
      </c>
      <c r="C5" s="32" t="s">
        <v>255</v>
      </c>
    </row>
    <row r="6" spans="1:3" ht="14.45" x14ac:dyDescent="0.35">
      <c r="A6" s="27" t="s">
        <v>99</v>
      </c>
      <c r="B6" s="27" t="s">
        <v>69</v>
      </c>
      <c r="C6" s="32" t="s">
        <v>256</v>
      </c>
    </row>
    <row r="7" spans="1:3" ht="14.45" x14ac:dyDescent="0.35">
      <c r="A7" s="27" t="s">
        <v>99</v>
      </c>
      <c r="B7" s="27" t="s">
        <v>69</v>
      </c>
      <c r="C7" t="s">
        <v>244</v>
      </c>
    </row>
    <row r="8" spans="1:3" ht="14.45" x14ac:dyDescent="0.35">
      <c r="A8" s="27" t="s">
        <v>99</v>
      </c>
      <c r="B8" s="27" t="s">
        <v>69</v>
      </c>
      <c r="C8" t="s">
        <v>10</v>
      </c>
    </row>
    <row r="9" spans="1:3" ht="14.45" x14ac:dyDescent="0.35">
      <c r="A9" s="27" t="s">
        <v>99</v>
      </c>
      <c r="B9" s="27" t="s">
        <v>69</v>
      </c>
      <c r="C9" t="s">
        <v>11</v>
      </c>
    </row>
    <row r="10" spans="1:3" ht="14.45" x14ac:dyDescent="0.35">
      <c r="A10" s="27" t="s">
        <v>99</v>
      </c>
      <c r="B10" s="27" t="s">
        <v>69</v>
      </c>
      <c r="C10" t="s">
        <v>13</v>
      </c>
    </row>
    <row r="11" spans="1:3" ht="14.45" x14ac:dyDescent="0.35">
      <c r="A11" s="27" t="s">
        <v>99</v>
      </c>
      <c r="B11" s="27" t="s">
        <v>69</v>
      </c>
      <c r="C11" t="s">
        <v>15</v>
      </c>
    </row>
    <row r="12" spans="1:3" ht="14.45" x14ac:dyDescent="0.35">
      <c r="A12" s="27" t="s">
        <v>99</v>
      </c>
      <c r="B12" s="27" t="s">
        <v>69</v>
      </c>
      <c r="C12" t="s">
        <v>16</v>
      </c>
    </row>
    <row r="13" spans="1:3" ht="14.45" x14ac:dyDescent="0.35">
      <c r="A13" s="27" t="s">
        <v>99</v>
      </c>
      <c r="B13" s="27" t="s">
        <v>69</v>
      </c>
      <c r="C13" t="s">
        <v>18</v>
      </c>
    </row>
    <row r="14" spans="1:3" ht="14.45" x14ac:dyDescent="0.35">
      <c r="A14" s="27" t="s">
        <v>99</v>
      </c>
      <c r="B14" s="27" t="s">
        <v>69</v>
      </c>
      <c r="C14" t="s">
        <v>20</v>
      </c>
    </row>
    <row r="15" spans="1:3" ht="14.45" x14ac:dyDescent="0.35">
      <c r="A15" s="27" t="s">
        <v>99</v>
      </c>
      <c r="B15" s="27" t="s">
        <v>69</v>
      </c>
      <c r="C15" t="s">
        <v>90</v>
      </c>
    </row>
    <row r="16" spans="1:3" ht="14.45" x14ac:dyDescent="0.35">
      <c r="A16" s="27" t="s">
        <v>99</v>
      </c>
      <c r="B16" s="27" t="s">
        <v>69</v>
      </c>
      <c r="C16" t="s">
        <v>22</v>
      </c>
    </row>
    <row r="17" spans="1:3" ht="14.45" x14ac:dyDescent="0.35">
      <c r="A17" s="27" t="s">
        <v>99</v>
      </c>
      <c r="B17" s="27" t="s">
        <v>69</v>
      </c>
      <c r="C17" t="s">
        <v>23</v>
      </c>
    </row>
    <row r="18" spans="1:3" ht="14.45" x14ac:dyDescent="0.35">
      <c r="A18" s="27" t="s">
        <v>99</v>
      </c>
      <c r="B18" s="27" t="s">
        <v>69</v>
      </c>
      <c r="C18" t="s">
        <v>245</v>
      </c>
    </row>
    <row r="19" spans="1:3" ht="14.45" x14ac:dyDescent="0.35">
      <c r="A19" s="27" t="s">
        <v>99</v>
      </c>
      <c r="B19" s="27" t="s">
        <v>69</v>
      </c>
      <c r="C19" s="32" t="s">
        <v>262</v>
      </c>
    </row>
    <row r="20" spans="1:3" ht="14.45" x14ac:dyDescent="0.35">
      <c r="A20" s="27" t="s">
        <v>99</v>
      </c>
      <c r="B20" s="27" t="s">
        <v>69</v>
      </c>
      <c r="C20" s="32" t="s">
        <v>263</v>
      </c>
    </row>
    <row r="21" spans="1:3" ht="14.45" x14ac:dyDescent="0.35">
      <c r="A21" s="27" t="s">
        <v>99</v>
      </c>
      <c r="B21" s="27" t="s">
        <v>69</v>
      </c>
      <c r="C21" s="32" t="s">
        <v>264</v>
      </c>
    </row>
    <row r="22" spans="1:3" ht="14.45" x14ac:dyDescent="0.35">
      <c r="A22" s="27" t="s">
        <v>99</v>
      </c>
      <c r="B22" s="27" t="s">
        <v>69</v>
      </c>
      <c r="C22" s="32" t="s">
        <v>265</v>
      </c>
    </row>
    <row r="23" spans="1:3" ht="14.45" x14ac:dyDescent="0.35">
      <c r="A23" s="27" t="s">
        <v>99</v>
      </c>
      <c r="B23" s="27" t="s">
        <v>69</v>
      </c>
      <c r="C23" s="32" t="s">
        <v>266</v>
      </c>
    </row>
    <row r="24" spans="1:3" ht="14.45" x14ac:dyDescent="0.35">
      <c r="A24" s="27" t="s">
        <v>99</v>
      </c>
      <c r="B24" s="27" t="s">
        <v>69</v>
      </c>
      <c r="C24" t="s">
        <v>24</v>
      </c>
    </row>
    <row r="25" spans="1:3" ht="14.45" x14ac:dyDescent="0.35">
      <c r="A25" s="27" t="s">
        <v>99</v>
      </c>
      <c r="B25" s="27" t="s">
        <v>69</v>
      </c>
      <c r="C25" t="s">
        <v>27</v>
      </c>
    </row>
    <row r="26" spans="1:3" ht="14.45" x14ac:dyDescent="0.35">
      <c r="A26" s="27" t="s">
        <v>99</v>
      </c>
      <c r="B26" s="27" t="s">
        <v>69</v>
      </c>
      <c r="C26" t="s">
        <v>30</v>
      </c>
    </row>
    <row r="27" spans="1:3" ht="14.45" x14ac:dyDescent="0.35">
      <c r="A27" s="27" t="s">
        <v>99</v>
      </c>
      <c r="B27" s="27" t="s">
        <v>69</v>
      </c>
      <c r="C27" t="s">
        <v>31</v>
      </c>
    </row>
    <row r="28" spans="1:3" ht="14.45" x14ac:dyDescent="0.35">
      <c r="A28" s="27" t="s">
        <v>99</v>
      </c>
      <c r="B28" s="27" t="s">
        <v>69</v>
      </c>
      <c r="C28" s="32" t="s">
        <v>268</v>
      </c>
    </row>
    <row r="29" spans="1:3" ht="14.45" x14ac:dyDescent="0.35">
      <c r="A29" s="27" t="s">
        <v>99</v>
      </c>
      <c r="B29" s="27" t="s">
        <v>69</v>
      </c>
      <c r="C29" t="s">
        <v>33</v>
      </c>
    </row>
    <row r="30" spans="1:3" ht="14.45" x14ac:dyDescent="0.35">
      <c r="A30" s="27" t="s">
        <v>99</v>
      </c>
      <c r="B30" s="27" t="s">
        <v>69</v>
      </c>
      <c r="C30" t="s">
        <v>35</v>
      </c>
    </row>
    <row r="31" spans="1:3" ht="14.45" x14ac:dyDescent="0.35">
      <c r="A31" s="27" t="s">
        <v>99</v>
      </c>
      <c r="B31" s="27" t="s">
        <v>69</v>
      </c>
      <c r="C31" t="s">
        <v>37</v>
      </c>
    </row>
    <row r="32" spans="1:3" ht="14.45" x14ac:dyDescent="0.35">
      <c r="A32" s="27" t="s">
        <v>99</v>
      </c>
      <c r="B32" s="27" t="s">
        <v>69</v>
      </c>
      <c r="C32" t="s">
        <v>38</v>
      </c>
    </row>
    <row r="33" spans="1:3" ht="14.45" x14ac:dyDescent="0.35">
      <c r="A33" s="27" t="s">
        <v>99</v>
      </c>
      <c r="B33" s="27" t="s">
        <v>69</v>
      </c>
      <c r="C33" t="s">
        <v>40</v>
      </c>
    </row>
    <row r="34" spans="1:3" ht="14.45" x14ac:dyDescent="0.35">
      <c r="A34" s="27" t="s">
        <v>99</v>
      </c>
      <c r="B34" s="27" t="s">
        <v>69</v>
      </c>
      <c r="C34" t="s">
        <v>42</v>
      </c>
    </row>
    <row r="35" spans="1:3" ht="14.45" x14ac:dyDescent="0.35">
      <c r="A35" s="27" t="s">
        <v>99</v>
      </c>
      <c r="B35" s="27" t="s">
        <v>69</v>
      </c>
      <c r="C35" t="s">
        <v>44</v>
      </c>
    </row>
    <row r="36" spans="1:3" ht="14.45" x14ac:dyDescent="0.35">
      <c r="A36" s="27" t="s">
        <v>99</v>
      </c>
      <c r="B36" s="27" t="s">
        <v>69</v>
      </c>
      <c r="C36" t="s">
        <v>46</v>
      </c>
    </row>
    <row r="37" spans="1:3" ht="14.45" x14ac:dyDescent="0.35">
      <c r="A37" s="27" t="s">
        <v>99</v>
      </c>
      <c r="B37" s="27" t="s">
        <v>69</v>
      </c>
      <c r="C37" t="s">
        <v>48</v>
      </c>
    </row>
    <row r="38" spans="1:3" ht="14.45" x14ac:dyDescent="0.35">
      <c r="A38" s="27" t="s">
        <v>99</v>
      </c>
      <c r="B38" s="27" t="s">
        <v>69</v>
      </c>
      <c r="C38" t="s">
        <v>50</v>
      </c>
    </row>
    <row r="39" spans="1:3" ht="14.45" x14ac:dyDescent="0.35">
      <c r="A39" s="27" t="s">
        <v>99</v>
      </c>
      <c r="B39" s="27" t="s">
        <v>69</v>
      </c>
      <c r="C39" t="s">
        <v>51</v>
      </c>
    </row>
    <row r="40" spans="1:3" ht="14.45" x14ac:dyDescent="0.35">
      <c r="A40" s="27" t="s">
        <v>99</v>
      </c>
      <c r="B40" s="27" t="s">
        <v>69</v>
      </c>
      <c r="C40" t="s">
        <v>53</v>
      </c>
    </row>
    <row r="41" spans="1:3" ht="14.45" x14ac:dyDescent="0.35">
      <c r="A41" s="27" t="s">
        <v>99</v>
      </c>
      <c r="B41" s="27" t="s">
        <v>69</v>
      </c>
      <c r="C41" t="s">
        <v>55</v>
      </c>
    </row>
    <row r="42" spans="1:3" ht="14.45" x14ac:dyDescent="0.35">
      <c r="A42" s="27" t="s">
        <v>99</v>
      </c>
      <c r="B42" s="27" t="s">
        <v>69</v>
      </c>
      <c r="C42" s="32" t="s">
        <v>257</v>
      </c>
    </row>
    <row r="43" spans="1:3" ht="14.45" x14ac:dyDescent="0.35">
      <c r="A43" s="27" t="s">
        <v>99</v>
      </c>
      <c r="B43" s="27" t="s">
        <v>69</v>
      </c>
      <c r="C43" s="32" t="s">
        <v>258</v>
      </c>
    </row>
    <row r="44" spans="1:3" ht="14.45" x14ac:dyDescent="0.35">
      <c r="A44" s="27" t="s">
        <v>99</v>
      </c>
      <c r="B44" s="27" t="s">
        <v>69</v>
      </c>
      <c r="C44" s="32" t="s">
        <v>259</v>
      </c>
    </row>
    <row r="45" spans="1:3" ht="14.45" x14ac:dyDescent="0.35">
      <c r="A45" s="27" t="s">
        <v>99</v>
      </c>
      <c r="B45" s="27" t="s">
        <v>69</v>
      </c>
      <c r="C45" s="32" t="s">
        <v>260</v>
      </c>
    </row>
    <row r="46" spans="1:3" ht="14.45" x14ac:dyDescent="0.35">
      <c r="A46" s="27" t="s">
        <v>99</v>
      </c>
      <c r="B46" s="27" t="s">
        <v>69</v>
      </c>
      <c r="C46" s="32" t="s">
        <v>336</v>
      </c>
    </row>
    <row r="47" spans="1:3" ht="14.45" x14ac:dyDescent="0.35">
      <c r="A47" s="27" t="s">
        <v>99</v>
      </c>
      <c r="B47" s="27" t="s">
        <v>69</v>
      </c>
      <c r="C47" t="s">
        <v>239</v>
      </c>
    </row>
    <row r="48" spans="1:3" ht="14.45" x14ac:dyDescent="0.35">
      <c r="A48" s="27" t="s">
        <v>99</v>
      </c>
      <c r="B48" s="27" t="s">
        <v>69</v>
      </c>
      <c r="C48" t="s">
        <v>59</v>
      </c>
    </row>
    <row r="49" spans="1:3" ht="14.45" x14ac:dyDescent="0.35">
      <c r="A49" s="27" t="s">
        <v>99</v>
      </c>
      <c r="B49" s="27" t="s">
        <v>69</v>
      </c>
      <c r="C49" t="s">
        <v>60</v>
      </c>
    </row>
    <row r="50" spans="1:3" ht="14.45" x14ac:dyDescent="0.35">
      <c r="A50" s="27" t="s">
        <v>99</v>
      </c>
      <c r="B50" s="27" t="s">
        <v>69</v>
      </c>
      <c r="C50" t="s">
        <v>103</v>
      </c>
    </row>
    <row r="51" spans="1:3" ht="14.45" x14ac:dyDescent="0.35">
      <c r="A51" s="27" t="s">
        <v>99</v>
      </c>
      <c r="B51" s="27" t="s">
        <v>69</v>
      </c>
      <c r="C51" t="s">
        <v>246</v>
      </c>
    </row>
    <row r="52" spans="1:3" ht="14.45" x14ac:dyDescent="0.35">
      <c r="A52" s="27" t="s">
        <v>99</v>
      </c>
      <c r="B52" s="27" t="s">
        <v>69</v>
      </c>
      <c r="C52" t="s">
        <v>104</v>
      </c>
    </row>
    <row r="53" spans="1:3" ht="14.45" x14ac:dyDescent="0.35">
      <c r="A53" s="27" t="s">
        <v>99</v>
      </c>
      <c r="B53" s="27" t="s">
        <v>69</v>
      </c>
      <c r="C53" t="s">
        <v>105</v>
      </c>
    </row>
    <row r="54" spans="1:3" ht="14.45" x14ac:dyDescent="0.35">
      <c r="A54" s="27" t="s">
        <v>99</v>
      </c>
      <c r="B54" s="27" t="s">
        <v>69</v>
      </c>
      <c r="C54" t="s">
        <v>106</v>
      </c>
    </row>
    <row r="55" spans="1:3" ht="14.45" x14ac:dyDescent="0.35">
      <c r="A55" s="27" t="s">
        <v>99</v>
      </c>
      <c r="B55" s="27" t="s">
        <v>69</v>
      </c>
      <c r="C55" t="s">
        <v>107</v>
      </c>
    </row>
    <row r="56" spans="1:3" ht="14.45" x14ac:dyDescent="0.35">
      <c r="A56" s="27" t="s">
        <v>99</v>
      </c>
      <c r="B56" s="27" t="s">
        <v>69</v>
      </c>
      <c r="C56" s="32" t="s">
        <v>261</v>
      </c>
    </row>
    <row r="57" spans="1:3" ht="14.45" x14ac:dyDescent="0.35">
      <c r="A57" s="27" t="s">
        <v>99</v>
      </c>
      <c r="B57" s="27" t="s">
        <v>69</v>
      </c>
      <c r="C57" t="s">
        <v>62</v>
      </c>
    </row>
    <row r="58" spans="1:3" ht="14.45" x14ac:dyDescent="0.35">
      <c r="A58" s="27" t="s">
        <v>99</v>
      </c>
      <c r="B58" s="27" t="s">
        <v>69</v>
      </c>
      <c r="C58" t="s">
        <v>63</v>
      </c>
    </row>
    <row r="59" spans="1:3" ht="14.45" x14ac:dyDescent="0.35">
      <c r="A59" s="27" t="s">
        <v>99</v>
      </c>
      <c r="B59" s="27" t="s">
        <v>69</v>
      </c>
      <c r="C59" t="s">
        <v>247</v>
      </c>
    </row>
    <row r="60" spans="1:3" ht="14.45" x14ac:dyDescent="0.35">
      <c r="A60" s="27" t="s">
        <v>99</v>
      </c>
      <c r="B60" s="27" t="s">
        <v>69</v>
      </c>
      <c r="C60" t="s">
        <v>248</v>
      </c>
    </row>
    <row r="61" spans="1:3" ht="14.45" x14ac:dyDescent="0.35">
      <c r="A61" s="27" t="s">
        <v>99</v>
      </c>
      <c r="B61" s="27" t="s">
        <v>69</v>
      </c>
      <c r="C61" t="s">
        <v>64</v>
      </c>
    </row>
    <row r="62" spans="1:3" ht="14.45" x14ac:dyDescent="0.35">
      <c r="A62" s="27" t="s">
        <v>99</v>
      </c>
      <c r="B62" s="27" t="s">
        <v>69</v>
      </c>
      <c r="C62" t="s">
        <v>65</v>
      </c>
    </row>
    <row r="63" spans="1:3" ht="14.45" x14ac:dyDescent="0.35">
      <c r="A63" s="27" t="s">
        <v>99</v>
      </c>
      <c r="B63" s="27" t="s">
        <v>69</v>
      </c>
      <c r="C63" t="s">
        <v>91</v>
      </c>
    </row>
    <row r="64" spans="1:3" ht="14.45" x14ac:dyDescent="0.35">
      <c r="A64" s="27" t="s">
        <v>99</v>
      </c>
      <c r="B64" s="27" t="s">
        <v>68</v>
      </c>
      <c r="C64" t="s">
        <v>92</v>
      </c>
    </row>
    <row r="65" spans="1:3" ht="14.45" x14ac:dyDescent="0.35">
      <c r="A65" s="27" t="s">
        <v>99</v>
      </c>
      <c r="B65" s="27" t="s">
        <v>69</v>
      </c>
      <c r="C65" t="s">
        <v>93</v>
      </c>
    </row>
    <row r="66" spans="1:3" ht="14.45" x14ac:dyDescent="0.35">
      <c r="A66" s="27" t="s">
        <v>99</v>
      </c>
      <c r="B66" s="27" t="s">
        <v>69</v>
      </c>
      <c r="C66" t="s">
        <v>94</v>
      </c>
    </row>
    <row r="67" spans="1:3" ht="14.45" x14ac:dyDescent="0.35">
      <c r="A67" s="27" t="s">
        <v>99</v>
      </c>
      <c r="B67" s="27" t="s">
        <v>211</v>
      </c>
      <c r="C67" t="s">
        <v>95</v>
      </c>
    </row>
    <row r="68" spans="1:3" ht="14.45" x14ac:dyDescent="0.35">
      <c r="A68" s="27" t="s">
        <v>99</v>
      </c>
      <c r="B68" s="27" t="s">
        <v>69</v>
      </c>
      <c r="C68" t="s">
        <v>96</v>
      </c>
    </row>
    <row r="69" spans="1:3" ht="14.45" x14ac:dyDescent="0.35">
      <c r="A69" s="27" t="s">
        <v>99</v>
      </c>
      <c r="B69" s="27" t="s">
        <v>69</v>
      </c>
      <c r="C69" t="s">
        <v>97</v>
      </c>
    </row>
    <row r="70" spans="1:3" ht="14.45" x14ac:dyDescent="0.35">
      <c r="A70" s="27" t="s">
        <v>99</v>
      </c>
      <c r="B70" s="27" t="s">
        <v>69</v>
      </c>
      <c r="C70" s="41" t="s">
        <v>337</v>
      </c>
    </row>
    <row r="71" spans="1:3" ht="14.45" x14ac:dyDescent="0.35">
      <c r="A71" s="27" t="s">
        <v>99</v>
      </c>
      <c r="B71" s="27" t="s">
        <v>69</v>
      </c>
      <c r="C71" t="s">
        <v>98</v>
      </c>
    </row>
    <row r="72" spans="1:3" ht="14.45" x14ac:dyDescent="0.35">
      <c r="A72" s="27" t="s">
        <v>99</v>
      </c>
      <c r="B72" s="27" t="s">
        <v>69</v>
      </c>
      <c r="C72" t="s">
        <v>249</v>
      </c>
    </row>
    <row r="73" spans="1:3" ht="14.45" x14ac:dyDescent="0.35">
      <c r="A73" s="27" t="s">
        <v>99</v>
      </c>
      <c r="B73" s="27" t="s">
        <v>69</v>
      </c>
      <c r="C73" t="s">
        <v>12</v>
      </c>
    </row>
    <row r="74" spans="1:3" ht="14.45" x14ac:dyDescent="0.35">
      <c r="A74" s="27" t="s">
        <v>99</v>
      </c>
      <c r="B74" s="27" t="s">
        <v>69</v>
      </c>
      <c r="C74" t="s">
        <v>14</v>
      </c>
    </row>
    <row r="75" spans="1:3" ht="14.45" x14ac:dyDescent="0.35">
      <c r="A75" s="27" t="s">
        <v>99</v>
      </c>
      <c r="B75" s="27" t="s">
        <v>69</v>
      </c>
      <c r="C75" t="s">
        <v>240</v>
      </c>
    </row>
    <row r="76" spans="1:3" ht="14.45" x14ac:dyDescent="0.35">
      <c r="A76" s="27" t="s">
        <v>99</v>
      </c>
      <c r="B76" s="27" t="s">
        <v>69</v>
      </c>
      <c r="C76" t="s">
        <v>17</v>
      </c>
    </row>
    <row r="77" spans="1:3" ht="14.45" x14ac:dyDescent="0.35">
      <c r="A77" s="27" t="s">
        <v>99</v>
      </c>
      <c r="B77" s="27" t="s">
        <v>69</v>
      </c>
      <c r="C77" t="s">
        <v>19</v>
      </c>
    </row>
    <row r="78" spans="1:3" ht="14.45" x14ac:dyDescent="0.35">
      <c r="A78" s="27" t="s">
        <v>99</v>
      </c>
      <c r="B78" s="27" t="s">
        <v>69</v>
      </c>
      <c r="C78" t="s">
        <v>21</v>
      </c>
    </row>
    <row r="79" spans="1:3" ht="14.45" x14ac:dyDescent="0.35">
      <c r="A79" s="27" t="s">
        <v>99</v>
      </c>
      <c r="B79" s="27" t="s">
        <v>69</v>
      </c>
      <c r="C79" t="s">
        <v>74</v>
      </c>
    </row>
    <row r="80" spans="1:3" ht="14.45" x14ac:dyDescent="0.35">
      <c r="A80" s="27" t="s">
        <v>99</v>
      </c>
      <c r="B80" s="27" t="s">
        <v>69</v>
      </c>
      <c r="C80" t="s">
        <v>75</v>
      </c>
    </row>
    <row r="81" spans="1:3" ht="14.45" x14ac:dyDescent="0.35">
      <c r="A81" s="27" t="s">
        <v>99</v>
      </c>
      <c r="B81" s="27" t="s">
        <v>69</v>
      </c>
      <c r="C81" s="32" t="s">
        <v>267</v>
      </c>
    </row>
    <row r="82" spans="1:3" ht="14.45" x14ac:dyDescent="0.35">
      <c r="A82" s="27" t="s">
        <v>99</v>
      </c>
      <c r="B82" s="27" t="s">
        <v>69</v>
      </c>
      <c r="C82" t="s">
        <v>25</v>
      </c>
    </row>
    <row r="83" spans="1:3" ht="14.45" x14ac:dyDescent="0.35">
      <c r="A83" s="27" t="s">
        <v>99</v>
      </c>
      <c r="B83" s="27" t="s">
        <v>69</v>
      </c>
      <c r="C83" t="s">
        <v>26</v>
      </c>
    </row>
    <row r="84" spans="1:3" ht="14.45" x14ac:dyDescent="0.35">
      <c r="A84" s="27" t="s">
        <v>99</v>
      </c>
      <c r="B84" s="27" t="s">
        <v>69</v>
      </c>
      <c r="C84" t="s">
        <v>28</v>
      </c>
    </row>
    <row r="85" spans="1:3" ht="14.45" x14ac:dyDescent="0.35">
      <c r="A85" s="27" t="s">
        <v>99</v>
      </c>
      <c r="B85" s="27" t="s">
        <v>69</v>
      </c>
      <c r="C85" t="s">
        <v>29</v>
      </c>
    </row>
    <row r="86" spans="1:3" ht="14.45" x14ac:dyDescent="0.35">
      <c r="A86" s="27" t="s">
        <v>99</v>
      </c>
      <c r="B86" s="27" t="s">
        <v>69</v>
      </c>
      <c r="C86" t="s">
        <v>32</v>
      </c>
    </row>
    <row r="87" spans="1:3" ht="14.45" x14ac:dyDescent="0.35">
      <c r="A87" s="27" t="s">
        <v>99</v>
      </c>
      <c r="B87" s="27" t="s">
        <v>69</v>
      </c>
      <c r="C87" t="s">
        <v>34</v>
      </c>
    </row>
    <row r="88" spans="1:3" ht="14.45" x14ac:dyDescent="0.35">
      <c r="A88" s="27" t="s">
        <v>99</v>
      </c>
      <c r="B88" s="27" t="s">
        <v>69</v>
      </c>
      <c r="C88" t="s">
        <v>36</v>
      </c>
    </row>
    <row r="89" spans="1:3" ht="14.45" x14ac:dyDescent="0.35">
      <c r="A89" s="27" t="s">
        <v>99</v>
      </c>
      <c r="B89" s="27" t="s">
        <v>69</v>
      </c>
      <c r="C89" t="s">
        <v>39</v>
      </c>
    </row>
    <row r="90" spans="1:3" ht="14.45" x14ac:dyDescent="0.35">
      <c r="A90" s="27" t="s">
        <v>99</v>
      </c>
      <c r="B90" s="27" t="s">
        <v>69</v>
      </c>
      <c r="C90" t="s">
        <v>41</v>
      </c>
    </row>
    <row r="91" spans="1:3" ht="14.45" x14ac:dyDescent="0.35">
      <c r="A91" s="27" t="s">
        <v>99</v>
      </c>
      <c r="B91" s="27" t="s">
        <v>69</v>
      </c>
      <c r="C91" t="s">
        <v>43</v>
      </c>
    </row>
    <row r="92" spans="1:3" ht="14.45" x14ac:dyDescent="0.35">
      <c r="A92" s="27" t="s">
        <v>99</v>
      </c>
      <c r="B92" s="27" t="s">
        <v>69</v>
      </c>
      <c r="C92" t="s">
        <v>45</v>
      </c>
    </row>
    <row r="93" spans="1:3" ht="14.45" x14ac:dyDescent="0.35">
      <c r="A93" s="27" t="s">
        <v>99</v>
      </c>
      <c r="B93" s="27" t="s">
        <v>69</v>
      </c>
      <c r="C93" t="s">
        <v>47</v>
      </c>
    </row>
    <row r="94" spans="1:3" ht="14.45" x14ac:dyDescent="0.35">
      <c r="A94" s="27" t="s">
        <v>99</v>
      </c>
      <c r="B94" s="27" t="s">
        <v>69</v>
      </c>
      <c r="C94" t="s">
        <v>49</v>
      </c>
    </row>
    <row r="95" spans="1:3" ht="14.45" x14ac:dyDescent="0.35">
      <c r="A95" s="27" t="s">
        <v>99</v>
      </c>
      <c r="B95" s="27" t="s">
        <v>69</v>
      </c>
      <c r="C95" t="s">
        <v>241</v>
      </c>
    </row>
    <row r="96" spans="1:3" ht="14.45" x14ac:dyDescent="0.35">
      <c r="A96" s="27" t="s">
        <v>99</v>
      </c>
      <c r="B96" s="27" t="s">
        <v>69</v>
      </c>
      <c r="C96" t="s">
        <v>52</v>
      </c>
    </row>
    <row r="97" spans="1:3" ht="14.45" x14ac:dyDescent="0.35">
      <c r="A97" s="27" t="s">
        <v>99</v>
      </c>
      <c r="B97" s="27" t="s">
        <v>69</v>
      </c>
      <c r="C97" t="s">
        <v>54</v>
      </c>
    </row>
    <row r="98" spans="1:3" ht="14.45" x14ac:dyDescent="0.35">
      <c r="A98" s="27" t="s">
        <v>99</v>
      </c>
      <c r="B98" s="27" t="s">
        <v>69</v>
      </c>
      <c r="C98" t="s">
        <v>56</v>
      </c>
    </row>
    <row r="99" spans="1:3" ht="14.45" x14ac:dyDescent="0.35">
      <c r="A99" s="27" t="s">
        <v>99</v>
      </c>
      <c r="B99" s="27" t="s">
        <v>69</v>
      </c>
      <c r="C99" t="s">
        <v>250</v>
      </c>
    </row>
    <row r="100" spans="1:3" ht="14.45" x14ac:dyDescent="0.35">
      <c r="A100" s="27" t="s">
        <v>99</v>
      </c>
      <c r="B100" s="27" t="s">
        <v>69</v>
      </c>
      <c r="C100" t="s">
        <v>251</v>
      </c>
    </row>
    <row r="101" spans="1:3" ht="14.45" x14ac:dyDescent="0.35">
      <c r="A101" s="27" t="s">
        <v>99</v>
      </c>
      <c r="B101" s="27" t="s">
        <v>69</v>
      </c>
      <c r="C101" t="s">
        <v>57</v>
      </c>
    </row>
    <row r="102" spans="1:3" ht="14.45" x14ac:dyDescent="0.35">
      <c r="A102" s="27" t="s">
        <v>99</v>
      </c>
      <c r="B102" s="27" t="s">
        <v>69</v>
      </c>
      <c r="C102" t="s">
        <v>58</v>
      </c>
    </row>
    <row r="103" spans="1:3" ht="14.45" x14ac:dyDescent="0.35">
      <c r="A103" s="27" t="s">
        <v>99</v>
      </c>
      <c r="B103" s="27" t="s">
        <v>69</v>
      </c>
      <c r="C103" t="s">
        <v>100</v>
      </c>
    </row>
    <row r="104" spans="1:3" ht="14.45" x14ac:dyDescent="0.35">
      <c r="A104" s="27" t="s">
        <v>99</v>
      </c>
      <c r="B104" s="27" t="s">
        <v>69</v>
      </c>
      <c r="C104" t="s">
        <v>252</v>
      </c>
    </row>
    <row r="105" spans="1:3" ht="14.45" x14ac:dyDescent="0.35">
      <c r="A105" s="27" t="s">
        <v>99</v>
      </c>
      <c r="B105" s="27" t="s">
        <v>69</v>
      </c>
      <c r="C105" t="s">
        <v>101</v>
      </c>
    </row>
    <row r="106" spans="1:3" ht="14.45" x14ac:dyDescent="0.35">
      <c r="A106" s="27" t="s">
        <v>99</v>
      </c>
      <c r="B106" s="27" t="s">
        <v>69</v>
      </c>
      <c r="C106" t="s">
        <v>253</v>
      </c>
    </row>
    <row r="107" spans="1:3" ht="14.45" x14ac:dyDescent="0.35">
      <c r="A107" s="29" t="s">
        <v>109</v>
      </c>
    </row>
    <row r="108" spans="1:3" ht="14.45" x14ac:dyDescent="0.35">
      <c r="A108" s="27" t="s">
        <v>109</v>
      </c>
      <c r="C108" s="34" t="s">
        <v>283</v>
      </c>
    </row>
    <row r="109" spans="1:3" ht="14.45" x14ac:dyDescent="0.35">
      <c r="A109" s="27" t="s">
        <v>109</v>
      </c>
      <c r="B109" s="27"/>
      <c r="C109" s="34" t="s">
        <v>284</v>
      </c>
    </row>
    <row r="110" spans="1:3" ht="14.45" x14ac:dyDescent="0.35">
      <c r="A110" s="27" t="s">
        <v>109</v>
      </c>
      <c r="B110" s="27" t="s">
        <v>61</v>
      </c>
      <c r="C110" s="33" t="s">
        <v>269</v>
      </c>
    </row>
    <row r="111" spans="1:3" ht="14.45" x14ac:dyDescent="0.35">
      <c r="A111" s="27" t="s">
        <v>109</v>
      </c>
      <c r="B111" s="27" t="s">
        <v>110</v>
      </c>
      <c r="C111" s="33" t="s">
        <v>270</v>
      </c>
    </row>
    <row r="112" spans="1:3" ht="14.45" x14ac:dyDescent="0.35">
      <c r="A112" s="27" t="s">
        <v>109</v>
      </c>
      <c r="B112" s="27" t="s">
        <v>68</v>
      </c>
      <c r="C112" s="33" t="s">
        <v>242</v>
      </c>
    </row>
    <row r="113" spans="1:3" ht="14.45" x14ac:dyDescent="0.35">
      <c r="A113" s="27" t="s">
        <v>109</v>
      </c>
      <c r="B113" s="27" t="s">
        <v>150</v>
      </c>
      <c r="C113" s="33" t="s">
        <v>271</v>
      </c>
    </row>
    <row r="114" spans="1:3" ht="14.45" x14ac:dyDescent="0.35">
      <c r="A114" s="27" t="s">
        <v>109</v>
      </c>
      <c r="B114" s="27" t="s">
        <v>61</v>
      </c>
      <c r="C114" s="33" t="s">
        <v>272</v>
      </c>
    </row>
    <row r="115" spans="1:3" ht="14.45" x14ac:dyDescent="0.35">
      <c r="A115" s="27" t="s">
        <v>109</v>
      </c>
      <c r="B115" s="27" t="s">
        <v>61</v>
      </c>
      <c r="C115" s="33" t="s">
        <v>273</v>
      </c>
    </row>
    <row r="116" spans="1:3" ht="14.45" x14ac:dyDescent="0.35">
      <c r="A116" s="27" t="s">
        <v>109</v>
      </c>
      <c r="B116" s="27" t="s">
        <v>61</v>
      </c>
      <c r="C116" s="33" t="s">
        <v>274</v>
      </c>
    </row>
    <row r="117" spans="1:3" ht="14.45" x14ac:dyDescent="0.35">
      <c r="A117" s="27" t="s">
        <v>109</v>
      </c>
      <c r="B117" s="27" t="s">
        <v>68</v>
      </c>
      <c r="C117" s="33" t="s">
        <v>275</v>
      </c>
    </row>
    <row r="118" spans="1:3" ht="14.45" x14ac:dyDescent="0.35">
      <c r="A118" s="27" t="s">
        <v>109</v>
      </c>
      <c r="B118" s="27" t="s">
        <v>111</v>
      </c>
      <c r="C118" s="33" t="s">
        <v>276</v>
      </c>
    </row>
    <row r="119" spans="1:3" ht="14.45" x14ac:dyDescent="0.35">
      <c r="A119" s="27" t="s">
        <v>109</v>
      </c>
      <c r="B119" s="27" t="s">
        <v>111</v>
      </c>
      <c r="C119" s="33" t="s">
        <v>277</v>
      </c>
    </row>
    <row r="120" spans="1:3" ht="14.45" x14ac:dyDescent="0.35">
      <c r="A120" s="27" t="s">
        <v>109</v>
      </c>
      <c r="B120" s="27" t="s">
        <v>68</v>
      </c>
      <c r="C120" s="33" t="s">
        <v>278</v>
      </c>
    </row>
    <row r="121" spans="1:3" ht="14.45" x14ac:dyDescent="0.35">
      <c r="A121" s="27" t="s">
        <v>109</v>
      </c>
      <c r="B121" s="27" t="s">
        <v>111</v>
      </c>
      <c r="C121" s="33" t="s">
        <v>279</v>
      </c>
    </row>
    <row r="122" spans="1:3" ht="14.45" x14ac:dyDescent="0.35">
      <c r="A122" s="27" t="s">
        <v>109</v>
      </c>
      <c r="B122" s="27" t="s">
        <v>68</v>
      </c>
      <c r="C122" s="33" t="s">
        <v>280</v>
      </c>
    </row>
    <row r="123" spans="1:3" ht="14.45" x14ac:dyDescent="0.35">
      <c r="A123" s="27" t="s">
        <v>109</v>
      </c>
      <c r="B123" s="27" t="s">
        <v>111</v>
      </c>
      <c r="C123" s="33" t="s">
        <v>281</v>
      </c>
    </row>
    <row r="124" spans="1:3" ht="14.45" x14ac:dyDescent="0.35">
      <c r="A124" s="27" t="s">
        <v>109</v>
      </c>
      <c r="B124" s="27" t="s">
        <v>111</v>
      </c>
      <c r="C124" s="33" t="s">
        <v>282</v>
      </c>
    </row>
    <row r="125" spans="1:3" ht="14.45" x14ac:dyDescent="0.35">
      <c r="A125" s="27" t="s">
        <v>342</v>
      </c>
      <c r="B125" s="27"/>
      <c r="C125" s="28"/>
    </row>
    <row r="126" spans="1:3" ht="14.45" x14ac:dyDescent="0.35">
      <c r="A126" s="27" t="s">
        <v>343</v>
      </c>
      <c r="B126" s="27"/>
      <c r="C126" s="37" t="s">
        <v>293</v>
      </c>
    </row>
    <row r="127" spans="1:3" ht="14.45" x14ac:dyDescent="0.35">
      <c r="A127" s="27" t="s">
        <v>343</v>
      </c>
      <c r="B127" s="27"/>
      <c r="C127" s="37" t="s">
        <v>294</v>
      </c>
    </row>
    <row r="128" spans="1:3" ht="14.45" x14ac:dyDescent="0.35">
      <c r="A128" s="27" t="s">
        <v>343</v>
      </c>
      <c r="B128" s="27"/>
      <c r="C128" s="35" t="s">
        <v>112</v>
      </c>
    </row>
    <row r="129" spans="1:3" ht="14.45" x14ac:dyDescent="0.35">
      <c r="A129" s="27" t="s">
        <v>343</v>
      </c>
      <c r="B129" s="27"/>
      <c r="C129" s="35" t="s">
        <v>113</v>
      </c>
    </row>
    <row r="130" spans="1:3" ht="14.45" x14ac:dyDescent="0.35">
      <c r="A130" s="27" t="s">
        <v>343</v>
      </c>
      <c r="B130" s="27"/>
      <c r="C130" s="36" t="s">
        <v>285</v>
      </c>
    </row>
    <row r="131" spans="1:3" ht="14.45" x14ac:dyDescent="0.35">
      <c r="A131" s="27" t="s">
        <v>343</v>
      </c>
      <c r="B131" s="27"/>
      <c r="C131" s="36" t="s">
        <v>286</v>
      </c>
    </row>
    <row r="132" spans="1:3" ht="14.45" x14ac:dyDescent="0.35">
      <c r="A132" s="27" t="s">
        <v>343</v>
      </c>
      <c r="B132" s="27"/>
      <c r="C132" s="35" t="s">
        <v>287</v>
      </c>
    </row>
    <row r="133" spans="1:3" ht="14.45" x14ac:dyDescent="0.35">
      <c r="A133" s="27" t="s">
        <v>343</v>
      </c>
      <c r="B133" s="27"/>
      <c r="C133" s="37" t="s">
        <v>338</v>
      </c>
    </row>
    <row r="134" spans="1:3" ht="14.45" x14ac:dyDescent="0.35">
      <c r="A134" s="27" t="s">
        <v>343</v>
      </c>
      <c r="B134" s="27"/>
      <c r="C134" s="35" t="s">
        <v>114</v>
      </c>
    </row>
    <row r="135" spans="1:3" ht="14.45" x14ac:dyDescent="0.35">
      <c r="A135" s="27" t="s">
        <v>343</v>
      </c>
      <c r="B135" s="27"/>
      <c r="C135" s="35" t="s">
        <v>288</v>
      </c>
    </row>
    <row r="136" spans="1:3" ht="14.45" x14ac:dyDescent="0.35">
      <c r="A136" s="27" t="s">
        <v>343</v>
      </c>
      <c r="B136" s="27"/>
      <c r="C136" s="35" t="s">
        <v>115</v>
      </c>
    </row>
    <row r="137" spans="1:3" ht="14.45" x14ac:dyDescent="0.35">
      <c r="A137" s="27" t="s">
        <v>343</v>
      </c>
      <c r="B137" s="27"/>
      <c r="C137" s="35" t="s">
        <v>116</v>
      </c>
    </row>
    <row r="138" spans="1:3" ht="14.45" x14ac:dyDescent="0.35">
      <c r="A138" s="27" t="s">
        <v>343</v>
      </c>
      <c r="B138" s="27"/>
      <c r="C138" s="35" t="s">
        <v>117</v>
      </c>
    </row>
    <row r="139" spans="1:3" ht="14.45" x14ac:dyDescent="0.35">
      <c r="A139" s="27" t="s">
        <v>343</v>
      </c>
      <c r="B139" s="27"/>
      <c r="C139" s="35" t="s">
        <v>118</v>
      </c>
    </row>
    <row r="140" spans="1:3" ht="14.45" x14ac:dyDescent="0.35">
      <c r="A140" s="27" t="s">
        <v>343</v>
      </c>
      <c r="B140" s="27"/>
      <c r="C140" s="35" t="s">
        <v>119</v>
      </c>
    </row>
    <row r="141" spans="1:3" ht="14.45" x14ac:dyDescent="0.35">
      <c r="A141" s="27" t="s">
        <v>343</v>
      </c>
      <c r="B141" s="27"/>
      <c r="C141" s="35" t="s">
        <v>120</v>
      </c>
    </row>
    <row r="142" spans="1:3" ht="14.45" x14ac:dyDescent="0.35">
      <c r="A142" s="27" t="s">
        <v>343</v>
      </c>
      <c r="B142" s="27"/>
      <c r="C142" s="35" t="s">
        <v>289</v>
      </c>
    </row>
    <row r="143" spans="1:3" ht="14.45" x14ac:dyDescent="0.35">
      <c r="A143" s="27" t="s">
        <v>343</v>
      </c>
      <c r="B143" s="27"/>
      <c r="C143" s="35" t="s">
        <v>121</v>
      </c>
    </row>
    <row r="144" spans="1:3" ht="14.45" x14ac:dyDescent="0.35">
      <c r="A144" s="27" t="s">
        <v>343</v>
      </c>
      <c r="B144" s="27"/>
      <c r="C144" s="35" t="s">
        <v>290</v>
      </c>
    </row>
    <row r="145" spans="1:3" ht="14.45" x14ac:dyDescent="0.35">
      <c r="A145" s="27" t="s">
        <v>343</v>
      </c>
      <c r="B145" s="27"/>
      <c r="C145" s="37" t="s">
        <v>295</v>
      </c>
    </row>
    <row r="146" spans="1:3" ht="14.45" x14ac:dyDescent="0.35">
      <c r="A146" s="27" t="s">
        <v>343</v>
      </c>
      <c r="B146" s="27"/>
      <c r="C146" s="37" t="s">
        <v>296</v>
      </c>
    </row>
    <row r="147" spans="1:3" ht="14.45" x14ac:dyDescent="0.35">
      <c r="A147" s="27" t="s">
        <v>343</v>
      </c>
      <c r="B147" s="27"/>
      <c r="C147" s="37" t="s">
        <v>297</v>
      </c>
    </row>
    <row r="148" spans="1:3" ht="14.45" x14ac:dyDescent="0.35">
      <c r="A148" s="27" t="s">
        <v>343</v>
      </c>
      <c r="B148" s="27"/>
      <c r="C148" s="37" t="s">
        <v>298</v>
      </c>
    </row>
    <row r="149" spans="1:3" ht="16.5" x14ac:dyDescent="0.3">
      <c r="A149" s="27" t="s">
        <v>343</v>
      </c>
      <c r="B149" s="27"/>
      <c r="C149" s="35" t="s">
        <v>122</v>
      </c>
    </row>
    <row r="150" spans="1:3" ht="16.5" x14ac:dyDescent="0.3">
      <c r="A150" s="27" t="s">
        <v>343</v>
      </c>
      <c r="B150" s="27"/>
      <c r="C150" s="35" t="s">
        <v>123</v>
      </c>
    </row>
    <row r="151" spans="1:3" x14ac:dyDescent="0.25">
      <c r="A151" s="27" t="s">
        <v>343</v>
      </c>
      <c r="B151" s="27"/>
      <c r="C151" s="37" t="s">
        <v>339</v>
      </c>
    </row>
    <row r="152" spans="1:3" ht="16.5" x14ac:dyDescent="0.3">
      <c r="A152" s="27" t="s">
        <v>343</v>
      </c>
      <c r="B152" s="27"/>
      <c r="C152" s="35" t="s">
        <v>124</v>
      </c>
    </row>
    <row r="153" spans="1:3" ht="16.5" x14ac:dyDescent="0.3">
      <c r="A153" s="27" t="s">
        <v>343</v>
      </c>
      <c r="B153" s="27"/>
      <c r="C153" s="35" t="s">
        <v>125</v>
      </c>
    </row>
    <row r="154" spans="1:3" ht="16.5" x14ac:dyDescent="0.3">
      <c r="A154" s="27" t="s">
        <v>343</v>
      </c>
      <c r="B154" s="27"/>
      <c r="C154" s="35" t="s">
        <v>126</v>
      </c>
    </row>
    <row r="155" spans="1:3" x14ac:dyDescent="0.25">
      <c r="A155" s="27" t="s">
        <v>343</v>
      </c>
      <c r="B155" s="27"/>
      <c r="C155" s="37" t="s">
        <v>299</v>
      </c>
    </row>
    <row r="156" spans="1:3" ht="16.5" x14ac:dyDescent="0.3">
      <c r="A156" s="27" t="s">
        <v>343</v>
      </c>
      <c r="B156" s="27"/>
      <c r="C156" s="35" t="s">
        <v>127</v>
      </c>
    </row>
    <row r="157" spans="1:3" ht="16.5" x14ac:dyDescent="0.3">
      <c r="A157" s="27" t="s">
        <v>343</v>
      </c>
      <c r="B157" s="27"/>
      <c r="C157" s="35" t="s">
        <v>128</v>
      </c>
    </row>
    <row r="158" spans="1:3" ht="16.5" x14ac:dyDescent="0.3">
      <c r="A158" s="27" t="s">
        <v>343</v>
      </c>
      <c r="B158" s="27"/>
      <c r="C158" s="35" t="s">
        <v>129</v>
      </c>
    </row>
    <row r="159" spans="1:3" ht="16.5" x14ac:dyDescent="0.3">
      <c r="A159" s="27" t="s">
        <v>343</v>
      </c>
      <c r="B159" s="27"/>
      <c r="C159" s="35" t="s">
        <v>213</v>
      </c>
    </row>
    <row r="160" spans="1:3" ht="16.5" x14ac:dyDescent="0.3">
      <c r="A160" s="27" t="s">
        <v>343</v>
      </c>
      <c r="B160" s="27"/>
      <c r="C160" s="35" t="s">
        <v>214</v>
      </c>
    </row>
    <row r="161" spans="1:3" ht="16.5" x14ac:dyDescent="0.3">
      <c r="A161" s="27" t="s">
        <v>343</v>
      </c>
      <c r="B161" s="27"/>
      <c r="C161" s="35" t="s">
        <v>130</v>
      </c>
    </row>
    <row r="162" spans="1:3" ht="16.5" x14ac:dyDescent="0.3">
      <c r="A162" s="27" t="s">
        <v>343</v>
      </c>
      <c r="B162" s="27"/>
      <c r="C162" s="35" t="s">
        <v>131</v>
      </c>
    </row>
    <row r="163" spans="1:3" ht="16.5" x14ac:dyDescent="0.3">
      <c r="A163" s="27" t="s">
        <v>343</v>
      </c>
      <c r="B163" s="27"/>
      <c r="C163" s="35" t="s">
        <v>291</v>
      </c>
    </row>
    <row r="164" spans="1:3" ht="16.5" x14ac:dyDescent="0.3">
      <c r="A164" s="27" t="s">
        <v>343</v>
      </c>
      <c r="B164" s="27"/>
      <c r="C164" s="35" t="s">
        <v>132</v>
      </c>
    </row>
    <row r="165" spans="1:3" ht="16.5" x14ac:dyDescent="0.3">
      <c r="A165" s="27" t="s">
        <v>343</v>
      </c>
      <c r="B165" s="27"/>
      <c r="C165" s="35" t="s">
        <v>133</v>
      </c>
    </row>
    <row r="166" spans="1:3" ht="16.5" x14ac:dyDescent="0.3">
      <c r="A166" s="27" t="s">
        <v>343</v>
      </c>
      <c r="B166" s="27"/>
      <c r="C166" s="35" t="s">
        <v>134</v>
      </c>
    </row>
    <row r="167" spans="1:3" ht="16.5" x14ac:dyDescent="0.3">
      <c r="A167" s="27" t="s">
        <v>343</v>
      </c>
      <c r="B167" s="27"/>
      <c r="C167" s="35" t="s">
        <v>135</v>
      </c>
    </row>
    <row r="168" spans="1:3" ht="16.5" x14ac:dyDescent="0.3">
      <c r="A168" s="27" t="s">
        <v>343</v>
      </c>
      <c r="B168" s="27"/>
      <c r="C168" s="35" t="s">
        <v>136</v>
      </c>
    </row>
    <row r="169" spans="1:3" ht="16.5" x14ac:dyDescent="0.3">
      <c r="A169" s="27" t="s">
        <v>343</v>
      </c>
      <c r="B169" s="27"/>
      <c r="C169" s="35" t="s">
        <v>215</v>
      </c>
    </row>
    <row r="170" spans="1:3" ht="16.5" x14ac:dyDescent="0.3">
      <c r="A170" s="27" t="s">
        <v>343</v>
      </c>
      <c r="B170" s="27"/>
      <c r="C170" s="35" t="s">
        <v>137</v>
      </c>
    </row>
    <row r="171" spans="1:3" ht="16.5" x14ac:dyDescent="0.3">
      <c r="A171" s="27" t="s">
        <v>343</v>
      </c>
      <c r="B171" s="27"/>
      <c r="C171" s="35" t="s">
        <v>216</v>
      </c>
    </row>
    <row r="172" spans="1:3" ht="16.5" x14ac:dyDescent="0.3">
      <c r="A172" s="27" t="s">
        <v>343</v>
      </c>
      <c r="B172" s="27"/>
      <c r="C172" s="35" t="s">
        <v>138</v>
      </c>
    </row>
    <row r="173" spans="1:3" x14ac:dyDescent="0.25">
      <c r="A173" s="27" t="s">
        <v>343</v>
      </c>
      <c r="B173" s="27"/>
      <c r="C173" s="37" t="s">
        <v>300</v>
      </c>
    </row>
    <row r="174" spans="1:3" ht="16.5" x14ac:dyDescent="0.3">
      <c r="A174" s="27" t="s">
        <v>343</v>
      </c>
      <c r="B174" s="27"/>
      <c r="C174" s="35" t="s">
        <v>217</v>
      </c>
    </row>
    <row r="175" spans="1:3" ht="16.5" x14ac:dyDescent="0.3">
      <c r="A175" s="27" t="s">
        <v>343</v>
      </c>
      <c r="B175" s="27"/>
      <c r="C175" s="35" t="s">
        <v>139</v>
      </c>
    </row>
    <row r="176" spans="1:3" ht="16.5" x14ac:dyDescent="0.3">
      <c r="A176" s="27" t="s">
        <v>343</v>
      </c>
      <c r="B176" s="27"/>
      <c r="C176" s="35" t="s">
        <v>140</v>
      </c>
    </row>
    <row r="177" spans="1:7" ht="16.5" x14ac:dyDescent="0.3">
      <c r="A177" s="27" t="s">
        <v>343</v>
      </c>
      <c r="B177" s="27"/>
      <c r="C177" s="35" t="s">
        <v>141</v>
      </c>
    </row>
    <row r="178" spans="1:7" ht="16.5" x14ac:dyDescent="0.3">
      <c r="A178" s="27" t="s">
        <v>343</v>
      </c>
      <c r="B178" s="27"/>
      <c r="C178" s="35" t="s">
        <v>218</v>
      </c>
    </row>
    <row r="179" spans="1:7" ht="16.5" x14ac:dyDescent="0.3">
      <c r="A179" s="27" t="s">
        <v>343</v>
      </c>
      <c r="B179" s="27"/>
      <c r="C179" s="35" t="s">
        <v>142</v>
      </c>
    </row>
    <row r="180" spans="1:7" ht="16.5" x14ac:dyDescent="0.3">
      <c r="A180" s="27" t="s">
        <v>343</v>
      </c>
      <c r="B180" s="27"/>
      <c r="C180" s="35" t="s">
        <v>143</v>
      </c>
    </row>
    <row r="181" spans="1:7" ht="16.5" x14ac:dyDescent="0.3">
      <c r="A181" s="27" t="s">
        <v>343</v>
      </c>
      <c r="B181" s="27"/>
      <c r="C181" s="35" t="s">
        <v>144</v>
      </c>
    </row>
    <row r="182" spans="1:7" ht="16.5" x14ac:dyDescent="0.3">
      <c r="A182" s="27" t="s">
        <v>343</v>
      </c>
      <c r="B182" s="27"/>
      <c r="C182" s="35" t="s">
        <v>292</v>
      </c>
    </row>
    <row r="183" spans="1:7" ht="16.5" x14ac:dyDescent="0.3">
      <c r="A183" s="27" t="s">
        <v>343</v>
      </c>
      <c r="B183" s="27"/>
      <c r="C183" s="35" t="s">
        <v>145</v>
      </c>
    </row>
    <row r="184" spans="1:7" ht="16.5" x14ac:dyDescent="0.3">
      <c r="A184" s="27" t="s">
        <v>343</v>
      </c>
      <c r="B184" s="27"/>
      <c r="C184" s="35" t="s">
        <v>146</v>
      </c>
    </row>
    <row r="185" spans="1:7" ht="16.5" x14ac:dyDescent="0.3">
      <c r="A185" s="27" t="s">
        <v>343</v>
      </c>
      <c r="B185" s="27"/>
      <c r="C185" s="35" t="s">
        <v>147</v>
      </c>
    </row>
    <row r="186" spans="1:7" ht="16.5" x14ac:dyDescent="0.3">
      <c r="A186" s="27" t="s">
        <v>343</v>
      </c>
      <c r="B186" s="27"/>
      <c r="C186" s="35" t="s">
        <v>340</v>
      </c>
    </row>
    <row r="187" spans="1:7" x14ac:dyDescent="0.25">
      <c r="A187" s="27" t="s">
        <v>343</v>
      </c>
      <c r="B187" s="27"/>
      <c r="C187" s="37" t="s">
        <v>301</v>
      </c>
      <c r="G187" s="28"/>
    </row>
    <row r="188" spans="1:7" ht="16.5" x14ac:dyDescent="0.3">
      <c r="A188" s="27" t="s">
        <v>148</v>
      </c>
      <c r="B188" s="27"/>
      <c r="C188" s="27"/>
      <c r="D188" s="35"/>
      <c r="G188" s="28"/>
    </row>
    <row r="189" spans="1:7" ht="16.5" x14ac:dyDescent="0.3">
      <c r="A189" s="27" t="s">
        <v>148</v>
      </c>
      <c r="B189" s="27" t="s">
        <v>61</v>
      </c>
      <c r="C189" s="38" t="s">
        <v>151</v>
      </c>
      <c r="G189" s="28"/>
    </row>
    <row r="190" spans="1:7" ht="16.5" x14ac:dyDescent="0.3">
      <c r="A190" s="27" t="s">
        <v>148</v>
      </c>
      <c r="B190" s="27" t="s">
        <v>61</v>
      </c>
      <c r="C190" s="38" t="s">
        <v>219</v>
      </c>
      <c r="G190" s="28"/>
    </row>
    <row r="191" spans="1:7" ht="16.5" x14ac:dyDescent="0.3">
      <c r="A191" s="27" t="s">
        <v>148</v>
      </c>
      <c r="B191" s="27" t="s">
        <v>61</v>
      </c>
      <c r="C191" s="38" t="s">
        <v>220</v>
      </c>
    </row>
    <row r="192" spans="1:7" ht="16.5" x14ac:dyDescent="0.3">
      <c r="A192" s="27" t="s">
        <v>148</v>
      </c>
      <c r="B192" s="27" t="s">
        <v>61</v>
      </c>
      <c r="C192" s="38" t="s">
        <v>152</v>
      </c>
      <c r="G192" s="28"/>
    </row>
    <row r="193" spans="1:7" x14ac:dyDescent="0.25">
      <c r="A193" s="27" t="s">
        <v>148</v>
      </c>
      <c r="B193" s="27"/>
      <c r="C193" s="39" t="s">
        <v>313</v>
      </c>
      <c r="G193" s="28"/>
    </row>
    <row r="194" spans="1:7" ht="16.5" x14ac:dyDescent="0.3">
      <c r="A194" s="27" t="s">
        <v>148</v>
      </c>
      <c r="B194" s="27" t="s">
        <v>61</v>
      </c>
      <c r="C194" s="38" t="s">
        <v>153</v>
      </c>
      <c r="G194" s="28"/>
    </row>
    <row r="195" spans="1:7" ht="16.5" x14ac:dyDescent="0.3">
      <c r="A195" s="27" t="s">
        <v>148</v>
      </c>
      <c r="B195" s="27" t="s">
        <v>61</v>
      </c>
      <c r="C195" s="38" t="s">
        <v>154</v>
      </c>
    </row>
    <row r="196" spans="1:7" ht="16.5" x14ac:dyDescent="0.3">
      <c r="A196" s="27" t="s">
        <v>148</v>
      </c>
      <c r="B196" s="27" t="s">
        <v>61</v>
      </c>
      <c r="C196" s="38" t="s">
        <v>302</v>
      </c>
    </row>
    <row r="197" spans="1:7" ht="16.5" x14ac:dyDescent="0.3">
      <c r="A197" s="27" t="s">
        <v>148</v>
      </c>
      <c r="B197" s="27" t="s">
        <v>61</v>
      </c>
      <c r="C197" s="38" t="s">
        <v>303</v>
      </c>
    </row>
    <row r="198" spans="1:7" ht="16.5" x14ac:dyDescent="0.3">
      <c r="A198" s="29" t="s">
        <v>148</v>
      </c>
      <c r="B198" s="27" t="s">
        <v>61</v>
      </c>
      <c r="C198" s="38" t="s">
        <v>221</v>
      </c>
    </row>
    <row r="199" spans="1:7" ht="16.5" x14ac:dyDescent="0.3">
      <c r="A199" s="27" t="s">
        <v>148</v>
      </c>
      <c r="B199" s="27" t="s">
        <v>68</v>
      </c>
      <c r="C199" s="38" t="s">
        <v>155</v>
      </c>
    </row>
    <row r="200" spans="1:7" ht="16.5" x14ac:dyDescent="0.3">
      <c r="A200" s="27" t="s">
        <v>148</v>
      </c>
      <c r="B200" s="27" t="s">
        <v>61</v>
      </c>
      <c r="C200" s="38" t="s">
        <v>156</v>
      </c>
    </row>
    <row r="201" spans="1:7" ht="16.5" x14ac:dyDescent="0.3">
      <c r="A201" s="27" t="s">
        <v>148</v>
      </c>
      <c r="B201" s="27" t="s">
        <v>61</v>
      </c>
      <c r="C201" s="38" t="s">
        <v>157</v>
      </c>
    </row>
    <row r="202" spans="1:7" ht="16.5" x14ac:dyDescent="0.3">
      <c r="A202" s="27" t="s">
        <v>148</v>
      </c>
      <c r="B202" s="27" t="s">
        <v>68</v>
      </c>
      <c r="C202" s="38" t="s">
        <v>304</v>
      </c>
    </row>
    <row r="203" spans="1:7" ht="16.5" x14ac:dyDescent="0.3">
      <c r="A203" s="27" t="s">
        <v>148</v>
      </c>
      <c r="B203" s="27" t="s">
        <v>61</v>
      </c>
      <c r="C203" s="38" t="s">
        <v>305</v>
      </c>
    </row>
    <row r="204" spans="1:7" ht="16.5" x14ac:dyDescent="0.3">
      <c r="A204" s="27" t="s">
        <v>148</v>
      </c>
      <c r="B204" s="27" t="s">
        <v>61</v>
      </c>
      <c r="C204" s="38" t="s">
        <v>306</v>
      </c>
    </row>
    <row r="205" spans="1:7" ht="16.5" x14ac:dyDescent="0.3">
      <c r="A205" s="27" t="s">
        <v>148</v>
      </c>
      <c r="B205" s="27" t="s">
        <v>61</v>
      </c>
      <c r="C205" s="38" t="s">
        <v>307</v>
      </c>
    </row>
    <row r="206" spans="1:7" ht="16.5" x14ac:dyDescent="0.3">
      <c r="A206" s="27" t="s">
        <v>148</v>
      </c>
      <c r="B206" s="27" t="s">
        <v>61</v>
      </c>
      <c r="C206" s="38" t="s">
        <v>308</v>
      </c>
    </row>
    <row r="207" spans="1:7" ht="16.5" x14ac:dyDescent="0.3">
      <c r="A207" s="27" t="s">
        <v>148</v>
      </c>
      <c r="B207" s="27" t="s">
        <v>61</v>
      </c>
      <c r="C207" s="38" t="s">
        <v>222</v>
      </c>
    </row>
    <row r="208" spans="1:7" ht="16.5" x14ac:dyDescent="0.3">
      <c r="A208" s="27" t="s">
        <v>148</v>
      </c>
      <c r="B208" s="27" t="s">
        <v>61</v>
      </c>
      <c r="C208" s="38" t="s">
        <v>158</v>
      </c>
    </row>
    <row r="209" spans="1:7" ht="16.5" x14ac:dyDescent="0.3">
      <c r="A209" s="27" t="s">
        <v>148</v>
      </c>
      <c r="B209" s="27" t="s">
        <v>61</v>
      </c>
      <c r="C209" s="38" t="s">
        <v>159</v>
      </c>
    </row>
    <row r="210" spans="1:7" ht="16.5" x14ac:dyDescent="0.3">
      <c r="A210" s="27" t="s">
        <v>148</v>
      </c>
      <c r="B210" s="27" t="s">
        <v>61</v>
      </c>
      <c r="C210" s="38" t="s">
        <v>160</v>
      </c>
    </row>
    <row r="211" spans="1:7" ht="16.5" x14ac:dyDescent="0.3">
      <c r="A211" s="27" t="s">
        <v>148</v>
      </c>
      <c r="B211" s="27" t="s">
        <v>61</v>
      </c>
      <c r="C211" s="38" t="s">
        <v>161</v>
      </c>
    </row>
    <row r="212" spans="1:7" ht="16.5" x14ac:dyDescent="0.3">
      <c r="A212" s="27" t="s">
        <v>148</v>
      </c>
      <c r="B212" s="27" t="s">
        <v>61</v>
      </c>
      <c r="C212" s="38" t="s">
        <v>162</v>
      </c>
    </row>
    <row r="213" spans="1:7" ht="16.5" x14ac:dyDescent="0.3">
      <c r="A213" s="27" t="s">
        <v>148</v>
      </c>
      <c r="B213" s="27" t="s">
        <v>61</v>
      </c>
      <c r="C213" s="38" t="s">
        <v>163</v>
      </c>
    </row>
    <row r="214" spans="1:7" ht="16.5" x14ac:dyDescent="0.3">
      <c r="A214" s="27" t="s">
        <v>148</v>
      </c>
      <c r="B214" s="27" t="s">
        <v>61</v>
      </c>
      <c r="C214" s="38" t="s">
        <v>223</v>
      </c>
    </row>
    <row r="215" spans="1:7" x14ac:dyDescent="0.25">
      <c r="A215" s="27" t="s">
        <v>148</v>
      </c>
      <c r="B215" s="27"/>
      <c r="C215" s="39" t="s">
        <v>314</v>
      </c>
    </row>
    <row r="216" spans="1:7" ht="16.5" x14ac:dyDescent="0.3">
      <c r="A216" s="27" t="s">
        <v>148</v>
      </c>
      <c r="B216" s="27" t="s">
        <v>61</v>
      </c>
      <c r="C216" s="38" t="s">
        <v>164</v>
      </c>
    </row>
    <row r="217" spans="1:7" ht="16.5" x14ac:dyDescent="0.3">
      <c r="A217" s="27" t="s">
        <v>148</v>
      </c>
      <c r="B217" s="27" t="s">
        <v>61</v>
      </c>
      <c r="C217" s="38" t="s">
        <v>165</v>
      </c>
    </row>
    <row r="218" spans="1:7" ht="16.5" x14ac:dyDescent="0.3">
      <c r="A218" s="27" t="s">
        <v>148</v>
      </c>
      <c r="B218" s="27" t="s">
        <v>61</v>
      </c>
      <c r="C218" s="38" t="s">
        <v>166</v>
      </c>
    </row>
    <row r="219" spans="1:7" x14ac:dyDescent="0.25">
      <c r="A219" s="27" t="s">
        <v>148</v>
      </c>
      <c r="B219" s="27"/>
      <c r="C219" s="39" t="s">
        <v>315</v>
      </c>
    </row>
    <row r="220" spans="1:7" ht="16.5" x14ac:dyDescent="0.3">
      <c r="A220" s="27" t="s">
        <v>148</v>
      </c>
      <c r="B220" s="27" t="s">
        <v>68</v>
      </c>
      <c r="C220" s="38" t="s">
        <v>167</v>
      </c>
      <c r="G220" s="28"/>
    </row>
    <row r="221" spans="1:7" ht="16.5" x14ac:dyDescent="0.3">
      <c r="A221" s="27" t="s">
        <v>148</v>
      </c>
      <c r="B221" s="27" t="s">
        <v>70</v>
      </c>
      <c r="C221" s="38" t="s">
        <v>168</v>
      </c>
      <c r="G221" s="28"/>
    </row>
    <row r="222" spans="1:7" ht="16.5" x14ac:dyDescent="0.3">
      <c r="A222" s="27" t="s">
        <v>148</v>
      </c>
      <c r="B222" s="27" t="s">
        <v>61</v>
      </c>
      <c r="C222" s="38" t="s">
        <v>169</v>
      </c>
      <c r="G222" s="28"/>
    </row>
    <row r="223" spans="1:7" ht="16.5" x14ac:dyDescent="0.3">
      <c r="A223" s="27" t="s">
        <v>148</v>
      </c>
      <c r="B223" s="27" t="s">
        <v>61</v>
      </c>
      <c r="C223" s="38" t="s">
        <v>170</v>
      </c>
    </row>
    <row r="224" spans="1:7" ht="16.5" x14ac:dyDescent="0.3">
      <c r="A224" s="27" t="s">
        <v>148</v>
      </c>
      <c r="B224" s="27" t="s">
        <v>334</v>
      </c>
      <c r="C224" s="38" t="s">
        <v>171</v>
      </c>
    </row>
    <row r="225" spans="1:7" ht="16.5" x14ac:dyDescent="0.3">
      <c r="A225" s="27" t="s">
        <v>148</v>
      </c>
      <c r="B225" s="27" t="s">
        <v>61</v>
      </c>
      <c r="C225" s="40" t="s">
        <v>172</v>
      </c>
    </row>
    <row r="226" spans="1:7" ht="16.5" x14ac:dyDescent="0.3">
      <c r="A226" s="27" t="s">
        <v>148</v>
      </c>
      <c r="B226" s="27" t="s">
        <v>61</v>
      </c>
      <c r="C226" s="38" t="s">
        <v>173</v>
      </c>
    </row>
    <row r="227" spans="1:7" ht="16.5" x14ac:dyDescent="0.3">
      <c r="A227" s="27" t="s">
        <v>148</v>
      </c>
      <c r="B227" s="27" t="s">
        <v>61</v>
      </c>
      <c r="C227" s="38" t="s">
        <v>174</v>
      </c>
    </row>
    <row r="228" spans="1:7" ht="16.5" x14ac:dyDescent="0.3">
      <c r="A228" s="27" t="s">
        <v>148</v>
      </c>
      <c r="B228" s="27" t="s">
        <v>61</v>
      </c>
      <c r="C228" s="38" t="s">
        <v>175</v>
      </c>
    </row>
    <row r="229" spans="1:7" ht="16.5" x14ac:dyDescent="0.3">
      <c r="A229" s="27" t="s">
        <v>148</v>
      </c>
      <c r="B229" s="27" t="s">
        <v>61</v>
      </c>
      <c r="C229" s="38" t="s">
        <v>176</v>
      </c>
    </row>
    <row r="230" spans="1:7" ht="16.5" x14ac:dyDescent="0.3">
      <c r="A230" s="27" t="s">
        <v>148</v>
      </c>
      <c r="B230" s="27" t="s">
        <v>61</v>
      </c>
      <c r="C230" s="38" t="s">
        <v>177</v>
      </c>
    </row>
    <row r="231" spans="1:7" x14ac:dyDescent="0.25">
      <c r="A231" s="27" t="s">
        <v>148</v>
      </c>
      <c r="B231" s="27"/>
      <c r="C231" s="39" t="s">
        <v>316</v>
      </c>
    </row>
    <row r="232" spans="1:7" ht="16.5" x14ac:dyDescent="0.3">
      <c r="A232" s="29" t="s">
        <v>148</v>
      </c>
      <c r="B232" s="27" t="s">
        <v>61</v>
      </c>
      <c r="C232" s="38" t="s">
        <v>178</v>
      </c>
    </row>
    <row r="233" spans="1:7" x14ac:dyDescent="0.25">
      <c r="A233" s="27" t="s">
        <v>148</v>
      </c>
      <c r="B233" s="27"/>
      <c r="C233" s="39" t="s">
        <v>317</v>
      </c>
    </row>
    <row r="234" spans="1:7" ht="16.5" x14ac:dyDescent="0.3">
      <c r="A234" s="27" t="s">
        <v>148</v>
      </c>
      <c r="B234" s="27" t="s">
        <v>68</v>
      </c>
      <c r="C234" s="38" t="s">
        <v>179</v>
      </c>
      <c r="G234" s="27"/>
    </row>
    <row r="235" spans="1:7" ht="16.5" x14ac:dyDescent="0.3">
      <c r="A235" s="27" t="s">
        <v>148</v>
      </c>
      <c r="B235" s="27" t="s">
        <v>61</v>
      </c>
      <c r="C235" s="38" t="s">
        <v>180</v>
      </c>
    </row>
    <row r="236" spans="1:7" ht="16.5" x14ac:dyDescent="0.3">
      <c r="A236" s="27" t="s">
        <v>148</v>
      </c>
      <c r="B236" s="27" t="s">
        <v>61</v>
      </c>
      <c r="C236" s="38" t="s">
        <v>181</v>
      </c>
    </row>
    <row r="237" spans="1:7" ht="16.5" x14ac:dyDescent="0.3">
      <c r="A237" s="27" t="s">
        <v>148</v>
      </c>
      <c r="B237" s="27" t="s">
        <v>61</v>
      </c>
      <c r="C237" s="38" t="s">
        <v>182</v>
      </c>
    </row>
    <row r="238" spans="1:7" ht="16.5" x14ac:dyDescent="0.3">
      <c r="A238" s="27" t="s">
        <v>148</v>
      </c>
      <c r="B238" s="27" t="s">
        <v>61</v>
      </c>
      <c r="C238" s="38" t="s">
        <v>183</v>
      </c>
    </row>
    <row r="239" spans="1:7" ht="16.5" x14ac:dyDescent="0.3">
      <c r="A239" s="27" t="s">
        <v>148</v>
      </c>
      <c r="B239" s="27" t="s">
        <v>61</v>
      </c>
      <c r="C239" s="38" t="s">
        <v>184</v>
      </c>
    </row>
    <row r="240" spans="1:7" ht="16.5" x14ac:dyDescent="0.3">
      <c r="A240" s="27" t="s">
        <v>148</v>
      </c>
      <c r="B240" s="27" t="s">
        <v>61</v>
      </c>
      <c r="C240" s="38" t="s">
        <v>212</v>
      </c>
    </row>
    <row r="241" spans="1:7" ht="16.5" x14ac:dyDescent="0.3">
      <c r="A241" s="27" t="s">
        <v>148</v>
      </c>
      <c r="B241" s="27" t="s">
        <v>61</v>
      </c>
      <c r="C241" s="38" t="s">
        <v>309</v>
      </c>
    </row>
    <row r="242" spans="1:7" ht="16.5" x14ac:dyDescent="0.3">
      <c r="A242" s="29" t="s">
        <v>148</v>
      </c>
      <c r="B242" s="27" t="s">
        <v>61</v>
      </c>
      <c r="C242" s="38" t="s">
        <v>224</v>
      </c>
    </row>
    <row r="243" spans="1:7" ht="16.5" x14ac:dyDescent="0.3">
      <c r="A243" s="29" t="s">
        <v>148</v>
      </c>
      <c r="B243" s="27" t="s">
        <v>61</v>
      </c>
      <c r="C243" s="38" t="s">
        <v>185</v>
      </c>
    </row>
    <row r="244" spans="1:7" x14ac:dyDescent="0.25">
      <c r="A244" s="29" t="s">
        <v>148</v>
      </c>
      <c r="B244" s="27"/>
      <c r="C244" s="39" t="s">
        <v>318</v>
      </c>
    </row>
    <row r="245" spans="1:7" ht="16.5" x14ac:dyDescent="0.3">
      <c r="A245" s="29" t="s">
        <v>148</v>
      </c>
      <c r="B245" s="27" t="s">
        <v>61</v>
      </c>
      <c r="C245" s="38" t="s">
        <v>225</v>
      </c>
    </row>
    <row r="246" spans="1:7" ht="16.5" x14ac:dyDescent="0.3">
      <c r="A246" s="27" t="s">
        <v>148</v>
      </c>
      <c r="B246" s="27" t="s">
        <v>61</v>
      </c>
      <c r="C246" s="38" t="s">
        <v>186</v>
      </c>
    </row>
    <row r="247" spans="1:7" ht="16.5" x14ac:dyDescent="0.3">
      <c r="A247" s="27" t="s">
        <v>148</v>
      </c>
      <c r="B247" s="27" t="s">
        <v>61</v>
      </c>
      <c r="C247" s="38" t="s">
        <v>187</v>
      </c>
    </row>
    <row r="248" spans="1:7" ht="16.5" x14ac:dyDescent="0.3">
      <c r="A248" s="27" t="s">
        <v>148</v>
      </c>
      <c r="B248" s="27" t="s">
        <v>61</v>
      </c>
      <c r="C248" s="38" t="s">
        <v>188</v>
      </c>
      <c r="G248" s="28"/>
    </row>
    <row r="249" spans="1:7" ht="16.5" x14ac:dyDescent="0.3">
      <c r="A249" s="27" t="s">
        <v>148</v>
      </c>
      <c r="B249" s="27" t="s">
        <v>68</v>
      </c>
      <c r="C249" s="38" t="s">
        <v>189</v>
      </c>
    </row>
    <row r="250" spans="1:7" ht="16.5" x14ac:dyDescent="0.3">
      <c r="A250" s="27" t="s">
        <v>148</v>
      </c>
      <c r="B250" s="27" t="s">
        <v>61</v>
      </c>
      <c r="C250" s="38" t="s">
        <v>190</v>
      </c>
    </row>
    <row r="251" spans="1:7" ht="16.5" x14ac:dyDescent="0.3">
      <c r="A251" s="27" t="s">
        <v>148</v>
      </c>
      <c r="B251" s="27" t="s">
        <v>68</v>
      </c>
      <c r="C251" s="38" t="s">
        <v>191</v>
      </c>
    </row>
    <row r="252" spans="1:7" ht="16.5" x14ac:dyDescent="0.3">
      <c r="A252" s="29" t="s">
        <v>148</v>
      </c>
      <c r="B252" s="27" t="s">
        <v>61</v>
      </c>
      <c r="C252" s="38" t="s">
        <v>310</v>
      </c>
    </row>
    <row r="253" spans="1:7" ht="16.5" x14ac:dyDescent="0.3">
      <c r="A253" s="29" t="s">
        <v>148</v>
      </c>
      <c r="B253" s="27" t="s">
        <v>61</v>
      </c>
      <c r="C253" s="38" t="s">
        <v>192</v>
      </c>
      <c r="G253" s="28"/>
    </row>
    <row r="254" spans="1:7" ht="16.5" x14ac:dyDescent="0.3">
      <c r="A254" s="29" t="s">
        <v>148</v>
      </c>
      <c r="B254" s="27" t="s">
        <v>61</v>
      </c>
      <c r="C254" s="38" t="s">
        <v>193</v>
      </c>
      <c r="G254" s="28"/>
    </row>
    <row r="255" spans="1:7" ht="16.5" x14ac:dyDescent="0.3">
      <c r="A255" s="29" t="s">
        <v>148</v>
      </c>
      <c r="B255" s="27" t="s">
        <v>61</v>
      </c>
      <c r="C255" s="38" t="s">
        <v>311</v>
      </c>
    </row>
    <row r="256" spans="1:7" ht="16.5" x14ac:dyDescent="0.3">
      <c r="A256" s="29" t="s">
        <v>148</v>
      </c>
      <c r="B256" s="27" t="s">
        <v>61</v>
      </c>
      <c r="C256" s="38" t="s">
        <v>226</v>
      </c>
      <c r="G256" s="28"/>
    </row>
    <row r="257" spans="1:3" ht="16.5" x14ac:dyDescent="0.3">
      <c r="A257" s="29" t="s">
        <v>148</v>
      </c>
      <c r="B257" s="27" t="s">
        <v>61</v>
      </c>
      <c r="C257" s="38" t="s">
        <v>227</v>
      </c>
    </row>
    <row r="258" spans="1:3" ht="16.5" x14ac:dyDescent="0.3">
      <c r="A258" s="27" t="s">
        <v>148</v>
      </c>
      <c r="B258" s="27" t="s">
        <v>61</v>
      </c>
      <c r="C258" s="38" t="s">
        <v>312</v>
      </c>
    </row>
    <row r="259" spans="1:3" ht="16.5" x14ac:dyDescent="0.3">
      <c r="A259" s="27" t="s">
        <v>148</v>
      </c>
      <c r="B259" s="27" t="s">
        <v>61</v>
      </c>
      <c r="C259" s="38" t="s">
        <v>228</v>
      </c>
    </row>
    <row r="260" spans="1:3" ht="16.5" x14ac:dyDescent="0.3">
      <c r="A260" s="27" t="s">
        <v>148</v>
      </c>
      <c r="B260" s="27" t="s">
        <v>61</v>
      </c>
      <c r="C260" s="38" t="s">
        <v>194</v>
      </c>
    </row>
    <row r="261" spans="1:3" ht="16.5" x14ac:dyDescent="0.3">
      <c r="A261" s="27" t="s">
        <v>148</v>
      </c>
      <c r="B261" s="27" t="s">
        <v>61</v>
      </c>
      <c r="C261" s="38" t="s">
        <v>229</v>
      </c>
    </row>
    <row r="262" spans="1:3" ht="16.5" x14ac:dyDescent="0.3">
      <c r="A262" s="27" t="s">
        <v>148</v>
      </c>
      <c r="B262" s="27" t="s">
        <v>61</v>
      </c>
      <c r="C262" s="38" t="s">
        <v>230</v>
      </c>
    </row>
    <row r="263" spans="1:3" ht="16.5" x14ac:dyDescent="0.3">
      <c r="A263" s="27" t="s">
        <v>148</v>
      </c>
      <c r="B263" s="27" t="s">
        <v>61</v>
      </c>
      <c r="C263" s="38" t="s">
        <v>231</v>
      </c>
    </row>
    <row r="264" spans="1:3" ht="16.5" x14ac:dyDescent="0.3">
      <c r="A264" s="27" t="s">
        <v>148</v>
      </c>
      <c r="B264" s="27" t="s">
        <v>61</v>
      </c>
      <c r="C264" s="38" t="s">
        <v>232</v>
      </c>
    </row>
    <row r="265" spans="1:3" ht="16.5" x14ac:dyDescent="0.3">
      <c r="A265" s="27" t="s">
        <v>148</v>
      </c>
      <c r="B265" s="27" t="s">
        <v>61</v>
      </c>
      <c r="C265" s="38" t="s">
        <v>233</v>
      </c>
    </row>
    <row r="266" spans="1:3" ht="16.5" x14ac:dyDescent="0.3">
      <c r="A266" s="27" t="s">
        <v>148</v>
      </c>
      <c r="B266" s="27" t="s">
        <v>61</v>
      </c>
      <c r="C266" s="38" t="s">
        <v>234</v>
      </c>
    </row>
    <row r="267" spans="1:3" ht="16.5" x14ac:dyDescent="0.3">
      <c r="A267" s="27" t="s">
        <v>148</v>
      </c>
      <c r="B267" s="27" t="s">
        <v>61</v>
      </c>
      <c r="C267" s="38" t="s">
        <v>235</v>
      </c>
    </row>
    <row r="268" spans="1:3" ht="16.5" x14ac:dyDescent="0.3">
      <c r="A268" s="27" t="s">
        <v>148</v>
      </c>
      <c r="B268" s="27" t="s">
        <v>61</v>
      </c>
      <c r="C268" s="38" t="s">
        <v>236</v>
      </c>
    </row>
    <row r="269" spans="1:3" ht="16.5" x14ac:dyDescent="0.3">
      <c r="A269" s="27" t="s">
        <v>148</v>
      </c>
      <c r="B269" s="27" t="s">
        <v>61</v>
      </c>
      <c r="C269" s="38" t="s">
        <v>195</v>
      </c>
    </row>
    <row r="270" spans="1:3" ht="16.5" x14ac:dyDescent="0.3">
      <c r="A270" s="27" t="s">
        <v>148</v>
      </c>
      <c r="B270" s="27" t="s">
        <v>68</v>
      </c>
      <c r="C270" s="38" t="s">
        <v>196</v>
      </c>
    </row>
    <row r="271" spans="1:3" ht="16.5" x14ac:dyDescent="0.3">
      <c r="A271" s="27" t="s">
        <v>148</v>
      </c>
      <c r="B271" s="27" t="s">
        <v>68</v>
      </c>
      <c r="C271" s="38" t="s">
        <v>197</v>
      </c>
    </row>
    <row r="272" spans="1:3" ht="16.5" x14ac:dyDescent="0.3">
      <c r="A272" s="27" t="s">
        <v>148</v>
      </c>
      <c r="B272" s="27" t="s">
        <v>61</v>
      </c>
      <c r="C272" s="38" t="s">
        <v>198</v>
      </c>
    </row>
    <row r="273" spans="1:3" ht="16.5" x14ac:dyDescent="0.3">
      <c r="A273" s="27" t="s">
        <v>148</v>
      </c>
      <c r="B273" s="27" t="s">
        <v>61</v>
      </c>
      <c r="C273" s="38" t="s">
        <v>199</v>
      </c>
    </row>
    <row r="274" spans="1:3" ht="16.5" x14ac:dyDescent="0.3">
      <c r="A274" s="27" t="s">
        <v>148</v>
      </c>
      <c r="B274" s="27" t="s">
        <v>61</v>
      </c>
      <c r="C274" s="38" t="s">
        <v>200</v>
      </c>
    </row>
    <row r="275" spans="1:3" ht="16.5" x14ac:dyDescent="0.3">
      <c r="A275" s="29" t="s">
        <v>148</v>
      </c>
      <c r="B275" s="27" t="s">
        <v>61</v>
      </c>
      <c r="C275" s="38" t="s">
        <v>201</v>
      </c>
    </row>
    <row r="276" spans="1:3" ht="16.5" x14ac:dyDescent="0.3">
      <c r="A276" s="27" t="s">
        <v>148</v>
      </c>
      <c r="B276" s="27" t="s">
        <v>61</v>
      </c>
      <c r="C276" s="38" t="s">
        <v>202</v>
      </c>
    </row>
    <row r="277" spans="1:3" ht="16.5" x14ac:dyDescent="0.3">
      <c r="A277" s="29" t="s">
        <v>148</v>
      </c>
      <c r="B277" s="27" t="s">
        <v>61</v>
      </c>
      <c r="C277" s="38" t="s">
        <v>203</v>
      </c>
    </row>
    <row r="278" spans="1:3" ht="16.5" x14ac:dyDescent="0.3">
      <c r="A278" s="27" t="s">
        <v>148</v>
      </c>
      <c r="B278" s="27" t="s">
        <v>61</v>
      </c>
      <c r="C278" s="38" t="s">
        <v>237</v>
      </c>
    </row>
    <row r="279" spans="1:3" ht="16.5" x14ac:dyDescent="0.3">
      <c r="A279" s="29" t="s">
        <v>148</v>
      </c>
      <c r="B279" s="27" t="s">
        <v>68</v>
      </c>
      <c r="C279" s="38" t="s">
        <v>204</v>
      </c>
    </row>
    <row r="280" spans="1:3" x14ac:dyDescent="0.25">
      <c r="A280" s="27" t="s">
        <v>148</v>
      </c>
      <c r="B280" s="27"/>
      <c r="C280" s="39" t="s">
        <v>319</v>
      </c>
    </row>
    <row r="281" spans="1:3" ht="16.5" x14ac:dyDescent="0.3">
      <c r="A281" s="29" t="s">
        <v>148</v>
      </c>
      <c r="B281" s="27" t="s">
        <v>61</v>
      </c>
      <c r="C281" s="38" t="s">
        <v>205</v>
      </c>
    </row>
    <row r="282" spans="1:3" ht="16.5" x14ac:dyDescent="0.3">
      <c r="A282" s="27" t="s">
        <v>148</v>
      </c>
      <c r="B282" s="27" t="s">
        <v>61</v>
      </c>
      <c r="C282" s="38" t="s">
        <v>206</v>
      </c>
    </row>
    <row r="283" spans="1:3" ht="16.5" x14ac:dyDescent="0.3">
      <c r="A283" s="29" t="s">
        <v>148</v>
      </c>
      <c r="B283" s="27" t="s">
        <v>61</v>
      </c>
      <c r="C283" s="38" t="s">
        <v>207</v>
      </c>
    </row>
    <row r="284" spans="1:3" ht="16.5" x14ac:dyDescent="0.3">
      <c r="A284" s="27" t="s">
        <v>148</v>
      </c>
      <c r="B284" s="27" t="s">
        <v>61</v>
      </c>
      <c r="C284" s="38" t="s">
        <v>208</v>
      </c>
    </row>
    <row r="285" spans="1:3" ht="16.5" x14ac:dyDescent="0.3">
      <c r="A285" s="29" t="s">
        <v>148</v>
      </c>
      <c r="B285" s="27" t="s">
        <v>61</v>
      </c>
      <c r="C285" s="38" t="s">
        <v>209</v>
      </c>
    </row>
    <row r="286" spans="1:3" ht="16.5" x14ac:dyDescent="0.3">
      <c r="A286" s="27" t="s">
        <v>148</v>
      </c>
      <c r="B286" s="27" t="s">
        <v>61</v>
      </c>
      <c r="C286" s="38" t="s">
        <v>210</v>
      </c>
    </row>
    <row r="287" spans="1:3" ht="16.5" x14ac:dyDescent="0.3">
      <c r="A287" s="29" t="s">
        <v>148</v>
      </c>
      <c r="B287" s="27" t="s">
        <v>61</v>
      </c>
      <c r="C287" s="38" t="s">
        <v>238</v>
      </c>
    </row>
    <row r="288" spans="1:3" ht="16.5" x14ac:dyDescent="0.3">
      <c r="A288" s="27" t="s">
        <v>72</v>
      </c>
      <c r="B288" s="27"/>
      <c r="C288" s="38"/>
    </row>
    <row r="289" spans="1:3" ht="16.5" x14ac:dyDescent="0.3">
      <c r="A289" s="26" t="s">
        <v>72</v>
      </c>
      <c r="B289" s="29" t="s">
        <v>68</v>
      </c>
      <c r="C289" s="35" t="s">
        <v>320</v>
      </c>
    </row>
    <row r="290" spans="1:3" ht="16.5" x14ac:dyDescent="0.3">
      <c r="A290" s="26" t="s">
        <v>72</v>
      </c>
      <c r="B290" s="29" t="s">
        <v>68</v>
      </c>
      <c r="C290" s="35" t="s">
        <v>71</v>
      </c>
    </row>
    <row r="291" spans="1:3" ht="16.5" x14ac:dyDescent="0.3">
      <c r="A291" s="26" t="s">
        <v>72</v>
      </c>
      <c r="B291" s="29" t="s">
        <v>68</v>
      </c>
      <c r="C291" s="35" t="s">
        <v>321</v>
      </c>
    </row>
    <row r="292" spans="1:3" ht="16.5" x14ac:dyDescent="0.3">
      <c r="A292" s="26" t="s">
        <v>72</v>
      </c>
      <c r="B292" s="29" t="s">
        <v>68</v>
      </c>
      <c r="C292" s="35" t="s">
        <v>322</v>
      </c>
    </row>
    <row r="293" spans="1:3" ht="16.5" x14ac:dyDescent="0.3">
      <c r="A293" s="26" t="s">
        <v>72</v>
      </c>
      <c r="B293" s="29" t="s">
        <v>68</v>
      </c>
      <c r="C293" s="35" t="s">
        <v>323</v>
      </c>
    </row>
    <row r="294" spans="1:3" ht="16.5" x14ac:dyDescent="0.3">
      <c r="A294" s="26" t="s">
        <v>72</v>
      </c>
      <c r="B294" s="29" t="s">
        <v>335</v>
      </c>
      <c r="C294" s="35" t="s">
        <v>324</v>
      </c>
    </row>
    <row r="295" spans="1:3" ht="16.5" x14ac:dyDescent="0.3">
      <c r="A295" s="26" t="s">
        <v>72</v>
      </c>
      <c r="B295" s="29" t="s">
        <v>335</v>
      </c>
      <c r="C295" s="35" t="s">
        <v>325</v>
      </c>
    </row>
    <row r="296" spans="1:3" ht="16.5" x14ac:dyDescent="0.3">
      <c r="A296" s="26" t="s">
        <v>72</v>
      </c>
      <c r="B296" s="29" t="s">
        <v>335</v>
      </c>
      <c r="C296" s="35" t="s">
        <v>326</v>
      </c>
    </row>
    <row r="297" spans="1:3" ht="16.5" x14ac:dyDescent="0.3">
      <c r="A297" s="26" t="s">
        <v>72</v>
      </c>
      <c r="B297" s="29" t="s">
        <v>335</v>
      </c>
      <c r="C297" s="35" t="s">
        <v>327</v>
      </c>
    </row>
    <row r="298" spans="1:3" ht="16.5" x14ac:dyDescent="0.3">
      <c r="A298" s="26" t="s">
        <v>72</v>
      </c>
      <c r="B298" s="29" t="s">
        <v>335</v>
      </c>
      <c r="C298" s="35" t="s">
        <v>328</v>
      </c>
    </row>
    <row r="299" spans="1:3" ht="16.5" x14ac:dyDescent="0.3">
      <c r="A299" s="26" t="s">
        <v>72</v>
      </c>
      <c r="B299" s="29" t="s">
        <v>68</v>
      </c>
      <c r="C299" s="35" t="s">
        <v>329</v>
      </c>
    </row>
    <row r="300" spans="1:3" ht="16.5" x14ac:dyDescent="0.3">
      <c r="A300" s="26" t="s">
        <v>72</v>
      </c>
      <c r="B300" s="29" t="s">
        <v>68</v>
      </c>
      <c r="C300" s="35" t="s">
        <v>330</v>
      </c>
    </row>
    <row r="301" spans="1:3" ht="16.5" x14ac:dyDescent="0.3">
      <c r="A301" s="26" t="s">
        <v>72</v>
      </c>
      <c r="B301" s="29" t="s">
        <v>335</v>
      </c>
      <c r="C301" s="35" t="s">
        <v>331</v>
      </c>
    </row>
    <row r="302" spans="1:3" ht="16.5" x14ac:dyDescent="0.3">
      <c r="A302" s="26" t="s">
        <v>72</v>
      </c>
      <c r="B302" s="29" t="s">
        <v>335</v>
      </c>
      <c r="C302" s="35" t="s">
        <v>332</v>
      </c>
    </row>
    <row r="303" spans="1:3" ht="16.5" x14ac:dyDescent="0.3">
      <c r="A303" s="26" t="s">
        <v>72</v>
      </c>
      <c r="B303" s="29" t="s">
        <v>68</v>
      </c>
      <c r="C303" s="35" t="s">
        <v>333</v>
      </c>
    </row>
  </sheetData>
  <protectedRanges>
    <protectedRange sqref="D19:D23" name="Range1_1"/>
    <protectedRange sqref="D24" name="Range1_2"/>
  </protectedRanges>
  <autoFilter ref="A1:G279"/>
  <sortState ref="C58:C62">
    <sortCondition ref="C58:C6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povirks</dc:creator>
  <cp:lastModifiedBy>Nancy Parr</cp:lastModifiedBy>
  <cp:lastPrinted>2019-01-04T14:09:56Z</cp:lastPrinted>
  <dcterms:created xsi:type="dcterms:W3CDTF">2014-07-10T17:30:37Z</dcterms:created>
  <dcterms:modified xsi:type="dcterms:W3CDTF">2019-01-04T14:11:25Z</dcterms:modified>
</cp:coreProperties>
</file>